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2" windowWidth="20112" windowHeight="7992"/>
  </bookViews>
  <sheets>
    <sheet name="ΘΕΜΑ" sheetId="1" r:id="rId1"/>
  </sheets>
  <calcPr calcId="145621"/>
</workbook>
</file>

<file path=xl/calcChain.xml><?xml version="1.0" encoding="utf-8"?>
<calcChain xmlns="http://schemas.openxmlformats.org/spreadsheetml/2006/main">
  <c r="D30" i="1" l="1"/>
  <c r="E30" i="1"/>
  <c r="G30" i="1" s="1"/>
  <c r="F30" i="1"/>
  <c r="E31" i="1"/>
  <c r="E32" i="1"/>
  <c r="E33" i="1"/>
  <c r="E34" i="1"/>
  <c r="E35" i="1"/>
  <c r="E36" i="1"/>
  <c r="E37" i="1"/>
  <c r="E38" i="1"/>
  <c r="E39" i="1"/>
  <c r="E40" i="1"/>
  <c r="E41" i="1"/>
  <c r="B2" i="1"/>
  <c r="H30" i="1" l="1"/>
  <c r="D31" i="1" s="1"/>
  <c r="F6" i="1"/>
  <c r="F31" i="1" l="1"/>
  <c r="G31" i="1" s="1"/>
  <c r="H31" i="1" s="1"/>
  <c r="D32" i="1" s="1"/>
  <c r="E28" i="1"/>
  <c r="E23" i="1"/>
  <c r="E15" i="1"/>
  <c r="F32" i="1" l="1"/>
  <c r="G32" i="1" s="1"/>
  <c r="H32" i="1"/>
  <c r="D33" i="1" s="1"/>
  <c r="E25" i="1"/>
  <c r="E26" i="1"/>
  <c r="E18" i="1"/>
  <c r="E10" i="1"/>
  <c r="E29" i="1"/>
  <c r="E21" i="1"/>
  <c r="E13" i="1"/>
  <c r="E24" i="1"/>
  <c r="E16" i="1"/>
  <c r="E8" i="1"/>
  <c r="E27" i="1"/>
  <c r="E19" i="1"/>
  <c r="E11" i="1"/>
  <c r="E22" i="1"/>
  <c r="E14" i="1"/>
  <c r="E6" i="1"/>
  <c r="G6" i="1" s="1"/>
  <c r="H6" i="1" s="1"/>
  <c r="D7" i="1" s="1"/>
  <c r="F7" i="1" s="1"/>
  <c r="E17" i="1"/>
  <c r="E9" i="1"/>
  <c r="E7" i="1"/>
  <c r="E12" i="1"/>
  <c r="E20" i="1"/>
  <c r="F33" i="1" l="1"/>
  <c r="G33" i="1" s="1"/>
  <c r="H33" i="1"/>
  <c r="D34" i="1" s="1"/>
  <c r="G7" i="1"/>
  <c r="H7" i="1" s="1"/>
  <c r="D8" i="1" s="1"/>
  <c r="F8" i="1" s="1"/>
  <c r="F34" i="1" l="1"/>
  <c r="G34" i="1" s="1"/>
  <c r="H34" i="1" s="1"/>
  <c r="D35" i="1" s="1"/>
  <c r="G8" i="1"/>
  <c r="H8" i="1" s="1"/>
  <c r="D9" i="1" s="1"/>
  <c r="F9" i="1" s="1"/>
  <c r="F35" i="1" l="1"/>
  <c r="G35" i="1" s="1"/>
  <c r="H35" i="1"/>
  <c r="D36" i="1" s="1"/>
  <c r="G9" i="1"/>
  <c r="H9" i="1" s="1"/>
  <c r="D10" i="1" s="1"/>
  <c r="F10" i="1" s="1"/>
  <c r="F36" i="1" l="1"/>
  <c r="G36" i="1" s="1"/>
  <c r="H36" i="1"/>
  <c r="D37" i="1" s="1"/>
  <c r="G10" i="1"/>
  <c r="H10" i="1" s="1"/>
  <c r="D11" i="1" s="1"/>
  <c r="F11" i="1" s="1"/>
  <c r="F37" i="1" l="1"/>
  <c r="G37" i="1" s="1"/>
  <c r="H37" i="1"/>
  <c r="D38" i="1" s="1"/>
  <c r="G11" i="1"/>
  <c r="H11" i="1" s="1"/>
  <c r="D12" i="1" s="1"/>
  <c r="F12" i="1" s="1"/>
  <c r="F38" i="1" l="1"/>
  <c r="G38" i="1" s="1"/>
  <c r="H38" i="1"/>
  <c r="D39" i="1" s="1"/>
  <c r="G12" i="1"/>
  <c r="H12" i="1" s="1"/>
  <c r="D13" i="1" s="1"/>
  <c r="F13" i="1" s="1"/>
  <c r="F39" i="1" l="1"/>
  <c r="G39" i="1" s="1"/>
  <c r="H39" i="1" s="1"/>
  <c r="D40" i="1" s="1"/>
  <c r="G13" i="1"/>
  <c r="H13" i="1" s="1"/>
  <c r="D14" i="1" s="1"/>
  <c r="F14" i="1" s="1"/>
  <c r="F40" i="1" l="1"/>
  <c r="G40" i="1" s="1"/>
  <c r="H40" i="1"/>
  <c r="D41" i="1" s="1"/>
  <c r="G14" i="1"/>
  <c r="H14" i="1" s="1"/>
  <c r="D15" i="1" s="1"/>
  <c r="F15" i="1" s="1"/>
  <c r="F41" i="1" l="1"/>
  <c r="G41" i="1" s="1"/>
  <c r="H41" i="1"/>
  <c r="G15" i="1"/>
  <c r="H15" i="1" s="1"/>
  <c r="D16" i="1" s="1"/>
  <c r="F16" i="1" s="1"/>
  <c r="G16" i="1" l="1"/>
  <c r="H16" i="1" s="1"/>
  <c r="D17" i="1" s="1"/>
  <c r="F17" i="1" s="1"/>
  <c r="G17" i="1" l="1"/>
  <c r="H17" i="1" s="1"/>
  <c r="D18" i="1" s="1"/>
  <c r="F18" i="1" s="1"/>
  <c r="G18" i="1" l="1"/>
  <c r="H18" i="1" s="1"/>
  <c r="D19" i="1" s="1"/>
  <c r="F19" i="1" s="1"/>
  <c r="G19" i="1" l="1"/>
  <c r="H19" i="1" s="1"/>
  <c r="D20" i="1" s="1"/>
  <c r="F20" i="1" s="1"/>
  <c r="G20" i="1" l="1"/>
  <c r="H20" i="1" s="1"/>
  <c r="D21" i="1" s="1"/>
  <c r="F21" i="1" s="1"/>
  <c r="G21" i="1" l="1"/>
  <c r="H21" i="1" s="1"/>
  <c r="D22" i="1" s="1"/>
  <c r="F22" i="1" s="1"/>
  <c r="G22" i="1" l="1"/>
  <c r="H22" i="1" s="1"/>
  <c r="D23" i="1" s="1"/>
  <c r="F23" i="1" s="1"/>
  <c r="G23" i="1" l="1"/>
  <c r="H23" i="1" s="1"/>
  <c r="D24" i="1" s="1"/>
  <c r="F24" i="1" s="1"/>
  <c r="G24" i="1" l="1"/>
  <c r="H24" i="1" s="1"/>
  <c r="D25" i="1" s="1"/>
  <c r="F25" i="1" s="1"/>
  <c r="G25" i="1" l="1"/>
  <c r="H25" i="1" s="1"/>
  <c r="D26" i="1" s="1"/>
  <c r="F26" i="1" s="1"/>
  <c r="G26" i="1" l="1"/>
  <c r="H26" i="1" s="1"/>
  <c r="D27" i="1" s="1"/>
  <c r="F27" i="1" s="1"/>
  <c r="G27" i="1" l="1"/>
  <c r="H27" i="1" s="1"/>
  <c r="D28" i="1" s="1"/>
  <c r="F28" i="1" s="1"/>
  <c r="G28" i="1" l="1"/>
  <c r="H28" i="1" s="1"/>
  <c r="D29" i="1" s="1"/>
  <c r="F29" i="1" s="1"/>
  <c r="G29" i="1" l="1"/>
  <c r="H29" i="1" s="1"/>
</calcChain>
</file>

<file path=xl/sharedStrings.xml><?xml version="1.0" encoding="utf-8"?>
<sst xmlns="http://schemas.openxmlformats.org/spreadsheetml/2006/main" count="14" uniqueCount="13">
  <si>
    <t>(1)</t>
  </si>
  <si>
    <t>(2)</t>
  </si>
  <si>
    <t>(3)</t>
  </si>
  <si>
    <t>(5) = (3) - (4)</t>
  </si>
  <si>
    <t>(6) = (2) - (5)</t>
  </si>
  <si>
    <t>(4) = (2) Χ 6%/12</t>
  </si>
  <si>
    <t>Annual interest (monthly compounded)</t>
  </si>
  <si>
    <t>Payment</t>
  </si>
  <si>
    <t>Month</t>
  </si>
  <si>
    <t>Loan Balance (Beginning of Month)</t>
  </si>
  <si>
    <t>Interest</t>
  </si>
  <si>
    <t>Principal repayment</t>
  </si>
  <si>
    <t>Loan Balance (End of Month)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</si>
</sst>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164" formatCode="#,##0.00\ &quot;€&quot;"/>
    <numFmt numFmtId="167" formatCode="0.000000"/>
  </numFmts>
  <fonts count="3" x14ac:knownFonts="1">
    <font>
      <sz val="10"/>
      <name val="Arial Greek"/>
      <charset val="161"/>
    </font>
    <font>
      <sz val="10"/>
      <name val="Arial Greek"/>
      <charset val="161"/>
    </font>
    <font>
      <b/>
      <sz val="11"/>
      <color indexed="8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8" fontId="0" fillId="0" borderId="0" xfId="0" applyNumberFormat="1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wrapText="1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9" fontId="0" fillId="0" borderId="0" xfId="0" applyNumberFormat="1"/>
    <xf numFmtId="167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workbookViewId="0">
      <selection activeCell="H5" sqref="H5"/>
    </sheetView>
  </sheetViews>
  <sheetFormatPr defaultRowHeight="13.2" x14ac:dyDescent="0.25"/>
  <cols>
    <col min="1" max="1" width="35.88671875" bestFit="1" customWidth="1"/>
    <col min="2" max="2" width="11.6640625" bestFit="1" customWidth="1"/>
    <col min="3" max="3" width="7.33203125" style="1" customWidth="1"/>
    <col min="4" max="4" width="14.33203125" customWidth="1"/>
    <col min="5" max="5" width="14.88671875" bestFit="1" customWidth="1"/>
    <col min="6" max="6" width="20.5546875" bestFit="1" customWidth="1"/>
    <col min="7" max="7" width="13.33203125" bestFit="1" customWidth="1"/>
    <col min="8" max="8" width="15.33203125" bestFit="1" customWidth="1"/>
  </cols>
  <sheetData>
    <row r="1" spans="1:12" x14ac:dyDescent="0.25">
      <c r="A1" t="s">
        <v>6</v>
      </c>
      <c r="B1" s="8">
        <v>0.15</v>
      </c>
    </row>
    <row r="2" spans="1:12" x14ac:dyDescent="0.25">
      <c r="A2" t="s">
        <v>7</v>
      </c>
      <c r="B2" s="2">
        <f>ABS(PMT(B1/12,36,2000,0,0))</f>
        <v>69.330657008388258</v>
      </c>
    </row>
    <row r="4" spans="1:12" s="3" customFormat="1" ht="48.6" customHeight="1" x14ac:dyDescent="0.3">
      <c r="C4" s="4" t="s">
        <v>8</v>
      </c>
      <c r="D4" s="4" t="s">
        <v>9</v>
      </c>
      <c r="E4" s="4" t="s">
        <v>7</v>
      </c>
      <c r="F4" s="4" t="s">
        <v>10</v>
      </c>
      <c r="G4" s="4" t="s">
        <v>11</v>
      </c>
      <c r="H4" s="4" t="s">
        <v>12</v>
      </c>
    </row>
    <row r="5" spans="1:12" x14ac:dyDescent="0.25">
      <c r="C5" s="5" t="s">
        <v>0</v>
      </c>
      <c r="D5" s="5" t="s">
        <v>1</v>
      </c>
      <c r="E5" s="5" t="s">
        <v>2</v>
      </c>
      <c r="F5" s="5" t="s">
        <v>5</v>
      </c>
      <c r="G5" s="5" t="s">
        <v>3</v>
      </c>
      <c r="H5" s="5" t="s">
        <v>4</v>
      </c>
    </row>
    <row r="6" spans="1:12" x14ac:dyDescent="0.25">
      <c r="C6" s="6">
        <v>1</v>
      </c>
      <c r="D6" s="7">
        <v>2000</v>
      </c>
      <c r="E6" s="7">
        <f>$B$2</f>
        <v>69.330657008388258</v>
      </c>
      <c r="F6" s="7">
        <f>D6*$B$1/12</f>
        <v>25</v>
      </c>
      <c r="G6" s="7">
        <f>E6-F6</f>
        <v>44.330657008388258</v>
      </c>
      <c r="H6" s="7">
        <f>D6-G6</f>
        <v>1955.6693429916118</v>
      </c>
    </row>
    <row r="7" spans="1:12" x14ac:dyDescent="0.25">
      <c r="C7" s="6">
        <v>2</v>
      </c>
      <c r="D7" s="7">
        <f>H6</f>
        <v>1955.6693429916118</v>
      </c>
      <c r="E7" s="7">
        <f t="shared" ref="E7:E41" si="0">$B$2</f>
        <v>69.330657008388258</v>
      </c>
      <c r="F7" s="7">
        <f t="shared" ref="F7:F29" si="1">D7*$B$1/12</f>
        <v>24.445866787395147</v>
      </c>
      <c r="G7" s="7">
        <f t="shared" ref="G7:G29" si="2">E7-F7</f>
        <v>44.884790220993111</v>
      </c>
      <c r="H7" s="7">
        <f t="shared" ref="H7:H29" si="3">D7-G7</f>
        <v>1910.7845527706186</v>
      </c>
    </row>
    <row r="8" spans="1:12" x14ac:dyDescent="0.25">
      <c r="C8" s="6">
        <v>3</v>
      </c>
      <c r="D8" s="7">
        <f>H7</f>
        <v>1910.7845527706186</v>
      </c>
      <c r="E8" s="7">
        <f t="shared" si="0"/>
        <v>69.330657008388258</v>
      </c>
      <c r="F8" s="7">
        <f t="shared" si="1"/>
        <v>23.884806909632729</v>
      </c>
      <c r="G8" s="7">
        <f t="shared" si="2"/>
        <v>45.445850098755528</v>
      </c>
      <c r="H8" s="7">
        <f t="shared" si="3"/>
        <v>1865.3387026718631</v>
      </c>
      <c r="L8" s="9"/>
    </row>
    <row r="9" spans="1:12" x14ac:dyDescent="0.25">
      <c r="C9" s="6">
        <v>4</v>
      </c>
      <c r="D9" s="7">
        <f t="shared" ref="D9:D29" si="4">H8</f>
        <v>1865.3387026718631</v>
      </c>
      <c r="E9" s="7">
        <f t="shared" si="0"/>
        <v>69.330657008388258</v>
      </c>
      <c r="F9" s="7">
        <f t="shared" si="1"/>
        <v>23.316733783398288</v>
      </c>
      <c r="G9" s="7">
        <f t="shared" si="2"/>
        <v>46.013923224989966</v>
      </c>
      <c r="H9" s="7">
        <f t="shared" si="3"/>
        <v>1819.3247794468732</v>
      </c>
    </row>
    <row r="10" spans="1:12" x14ac:dyDescent="0.25">
      <c r="C10" s="6">
        <v>5</v>
      </c>
      <c r="D10" s="7">
        <f t="shared" si="4"/>
        <v>1819.3247794468732</v>
      </c>
      <c r="E10" s="7">
        <f t="shared" si="0"/>
        <v>69.330657008388258</v>
      </c>
      <c r="F10" s="7">
        <f t="shared" si="1"/>
        <v>22.741559743085915</v>
      </c>
      <c r="G10" s="7">
        <f t="shared" si="2"/>
        <v>46.589097265302343</v>
      </c>
      <c r="H10" s="7">
        <f t="shared" si="3"/>
        <v>1772.7356821815708</v>
      </c>
    </row>
    <row r="11" spans="1:12" x14ac:dyDescent="0.25">
      <c r="C11" s="6">
        <v>6</v>
      </c>
      <c r="D11" s="7">
        <f t="shared" si="4"/>
        <v>1772.7356821815708</v>
      </c>
      <c r="E11" s="7">
        <f t="shared" si="0"/>
        <v>69.330657008388258</v>
      </c>
      <c r="F11" s="7">
        <f t="shared" si="1"/>
        <v>22.159196027269633</v>
      </c>
      <c r="G11" s="7">
        <f t="shared" si="2"/>
        <v>47.171460981118628</v>
      </c>
      <c r="H11" s="7">
        <f t="shared" si="3"/>
        <v>1725.5642212004523</v>
      </c>
    </row>
    <row r="12" spans="1:12" x14ac:dyDescent="0.25">
      <c r="C12" s="6">
        <v>7</v>
      </c>
      <c r="D12" s="7">
        <f t="shared" si="4"/>
        <v>1725.5642212004523</v>
      </c>
      <c r="E12" s="7">
        <f t="shared" si="0"/>
        <v>69.330657008388258</v>
      </c>
      <c r="F12" s="7">
        <f t="shared" si="1"/>
        <v>21.569552765005653</v>
      </c>
      <c r="G12" s="7">
        <f t="shared" si="2"/>
        <v>47.761104243382604</v>
      </c>
      <c r="H12" s="7">
        <f t="shared" si="3"/>
        <v>1677.8031169570697</v>
      </c>
    </row>
    <row r="13" spans="1:12" x14ac:dyDescent="0.25">
      <c r="C13" s="6">
        <v>8</v>
      </c>
      <c r="D13" s="7">
        <f t="shared" si="4"/>
        <v>1677.8031169570697</v>
      </c>
      <c r="E13" s="7">
        <f t="shared" si="0"/>
        <v>69.330657008388258</v>
      </c>
      <c r="F13" s="7">
        <f t="shared" si="1"/>
        <v>20.97253896196337</v>
      </c>
      <c r="G13" s="7">
        <f t="shared" si="2"/>
        <v>48.358118046424892</v>
      </c>
      <c r="H13" s="7">
        <f t="shared" si="3"/>
        <v>1629.4449989106449</v>
      </c>
    </row>
    <row r="14" spans="1:12" x14ac:dyDescent="0.25">
      <c r="C14" s="6">
        <v>9</v>
      </c>
      <c r="D14" s="7">
        <f t="shared" si="4"/>
        <v>1629.4449989106449</v>
      </c>
      <c r="E14" s="7">
        <f t="shared" si="0"/>
        <v>69.330657008388258</v>
      </c>
      <c r="F14" s="7">
        <f t="shared" si="1"/>
        <v>20.36806248638306</v>
      </c>
      <c r="G14" s="7">
        <f t="shared" si="2"/>
        <v>48.962594522005197</v>
      </c>
      <c r="H14" s="7">
        <f t="shared" si="3"/>
        <v>1580.4824043886397</v>
      </c>
    </row>
    <row r="15" spans="1:12" x14ac:dyDescent="0.25">
      <c r="C15" s="6">
        <v>10</v>
      </c>
      <c r="D15" s="7">
        <f t="shared" si="4"/>
        <v>1580.4824043886397</v>
      </c>
      <c r="E15" s="7">
        <f t="shared" si="0"/>
        <v>69.330657008388258</v>
      </c>
      <c r="F15" s="7">
        <f t="shared" si="1"/>
        <v>19.756030054857995</v>
      </c>
      <c r="G15" s="7">
        <f t="shared" si="2"/>
        <v>49.574626953530263</v>
      </c>
      <c r="H15" s="7">
        <f t="shared" si="3"/>
        <v>1530.9077774351094</v>
      </c>
    </row>
    <row r="16" spans="1:12" x14ac:dyDescent="0.25">
      <c r="C16" s="6">
        <v>11</v>
      </c>
      <c r="D16" s="7">
        <f t="shared" si="4"/>
        <v>1530.9077774351094</v>
      </c>
      <c r="E16" s="7">
        <f t="shared" si="0"/>
        <v>69.330657008388258</v>
      </c>
      <c r="F16" s="7">
        <f t="shared" si="1"/>
        <v>19.136347217938866</v>
      </c>
      <c r="G16" s="7">
        <f t="shared" si="2"/>
        <v>50.194309790449395</v>
      </c>
      <c r="H16" s="7">
        <f t="shared" si="3"/>
        <v>1480.7134676446601</v>
      </c>
    </row>
    <row r="17" spans="3:8" x14ac:dyDescent="0.25">
      <c r="C17" s="6">
        <v>12</v>
      </c>
      <c r="D17" s="7">
        <f t="shared" si="4"/>
        <v>1480.7134676446601</v>
      </c>
      <c r="E17" s="7">
        <f t="shared" si="0"/>
        <v>69.330657008388258</v>
      </c>
      <c r="F17" s="7">
        <f t="shared" si="1"/>
        <v>18.50891834555825</v>
      </c>
      <c r="G17" s="7">
        <f t="shared" si="2"/>
        <v>50.821738662830008</v>
      </c>
      <c r="H17" s="7">
        <f t="shared" si="3"/>
        <v>1429.8917289818301</v>
      </c>
    </row>
    <row r="18" spans="3:8" x14ac:dyDescent="0.25">
      <c r="C18" s="6">
        <v>13</v>
      </c>
      <c r="D18" s="7">
        <f t="shared" si="4"/>
        <v>1429.8917289818301</v>
      </c>
      <c r="E18" s="7">
        <f t="shared" si="0"/>
        <v>69.330657008388258</v>
      </c>
      <c r="F18" s="7">
        <f t="shared" si="1"/>
        <v>17.873646612272875</v>
      </c>
      <c r="G18" s="7">
        <f t="shared" si="2"/>
        <v>51.457010396115379</v>
      </c>
      <c r="H18" s="7">
        <f t="shared" si="3"/>
        <v>1378.4347185857146</v>
      </c>
    </row>
    <row r="19" spans="3:8" x14ac:dyDescent="0.25">
      <c r="C19" s="6">
        <v>14</v>
      </c>
      <c r="D19" s="7">
        <f t="shared" si="4"/>
        <v>1378.4347185857146</v>
      </c>
      <c r="E19" s="7">
        <f t="shared" si="0"/>
        <v>69.330657008388258</v>
      </c>
      <c r="F19" s="7">
        <f t="shared" si="1"/>
        <v>17.230433982321433</v>
      </c>
      <c r="G19" s="7">
        <f t="shared" si="2"/>
        <v>52.100223026066828</v>
      </c>
      <c r="H19" s="7">
        <f t="shared" si="3"/>
        <v>1326.3344955596476</v>
      </c>
    </row>
    <row r="20" spans="3:8" x14ac:dyDescent="0.25">
      <c r="C20" s="6">
        <v>15</v>
      </c>
      <c r="D20" s="7">
        <f t="shared" si="4"/>
        <v>1326.3344955596476</v>
      </c>
      <c r="E20" s="7">
        <f t="shared" si="0"/>
        <v>69.330657008388258</v>
      </c>
      <c r="F20" s="7">
        <f t="shared" si="1"/>
        <v>16.579181194495593</v>
      </c>
      <c r="G20" s="7">
        <f t="shared" si="2"/>
        <v>52.751475813892668</v>
      </c>
      <c r="H20" s="7">
        <f t="shared" si="3"/>
        <v>1273.5830197457549</v>
      </c>
    </row>
    <row r="21" spans="3:8" x14ac:dyDescent="0.25">
      <c r="C21" s="6">
        <v>16</v>
      </c>
      <c r="D21" s="7">
        <f t="shared" si="4"/>
        <v>1273.5830197457549</v>
      </c>
      <c r="E21" s="7">
        <f t="shared" si="0"/>
        <v>69.330657008388258</v>
      </c>
      <c r="F21" s="7">
        <f t="shared" si="1"/>
        <v>15.919787746821937</v>
      </c>
      <c r="G21" s="7">
        <f t="shared" si="2"/>
        <v>53.410869261566319</v>
      </c>
      <c r="H21" s="7">
        <f t="shared" si="3"/>
        <v>1220.1721504841885</v>
      </c>
    </row>
    <row r="22" spans="3:8" x14ac:dyDescent="0.25">
      <c r="C22" s="6">
        <v>17</v>
      </c>
      <c r="D22" s="7">
        <f t="shared" si="4"/>
        <v>1220.1721504841885</v>
      </c>
      <c r="E22" s="7">
        <f t="shared" si="0"/>
        <v>69.330657008388258</v>
      </c>
      <c r="F22" s="7">
        <f t="shared" si="1"/>
        <v>15.252151881052356</v>
      </c>
      <c r="G22" s="7">
        <f t="shared" si="2"/>
        <v>54.078505127335902</v>
      </c>
      <c r="H22" s="7">
        <f t="shared" si="3"/>
        <v>1166.0936453568527</v>
      </c>
    </row>
    <row r="23" spans="3:8" x14ac:dyDescent="0.25">
      <c r="C23" s="6">
        <v>18</v>
      </c>
      <c r="D23" s="7">
        <f t="shared" si="4"/>
        <v>1166.0936453568527</v>
      </c>
      <c r="E23" s="7">
        <f t="shared" si="0"/>
        <v>69.330657008388258</v>
      </c>
      <c r="F23" s="7">
        <f t="shared" si="1"/>
        <v>14.576170566960657</v>
      </c>
      <c r="G23" s="7">
        <f t="shared" si="2"/>
        <v>54.754486441427602</v>
      </c>
      <c r="H23" s="7">
        <f t="shared" si="3"/>
        <v>1111.3391589154251</v>
      </c>
    </row>
    <row r="24" spans="3:8" x14ac:dyDescent="0.25">
      <c r="C24" s="6">
        <v>19</v>
      </c>
      <c r="D24" s="7">
        <f t="shared" si="4"/>
        <v>1111.3391589154251</v>
      </c>
      <c r="E24" s="7">
        <f t="shared" si="0"/>
        <v>69.330657008388258</v>
      </c>
      <c r="F24" s="7">
        <f t="shared" si="1"/>
        <v>13.891739486442814</v>
      </c>
      <c r="G24" s="7">
        <f t="shared" si="2"/>
        <v>55.438917521945442</v>
      </c>
      <c r="H24" s="7">
        <f t="shared" si="3"/>
        <v>1055.9002413934795</v>
      </c>
    </row>
    <row r="25" spans="3:8" x14ac:dyDescent="0.25">
      <c r="C25" s="6">
        <v>20</v>
      </c>
      <c r="D25" s="7">
        <f t="shared" si="4"/>
        <v>1055.9002413934795</v>
      </c>
      <c r="E25" s="7">
        <f t="shared" si="0"/>
        <v>69.330657008388258</v>
      </c>
      <c r="F25" s="7">
        <f t="shared" si="1"/>
        <v>13.198753017418495</v>
      </c>
      <c r="G25" s="7">
        <f t="shared" si="2"/>
        <v>56.131903990969761</v>
      </c>
      <c r="H25" s="7">
        <f t="shared" si="3"/>
        <v>999.76833740250981</v>
      </c>
    </row>
    <row r="26" spans="3:8" x14ac:dyDescent="0.25">
      <c r="C26" s="6">
        <v>21</v>
      </c>
      <c r="D26" s="7">
        <f t="shared" si="4"/>
        <v>999.76833740250981</v>
      </c>
      <c r="E26" s="7">
        <f t="shared" si="0"/>
        <v>69.330657008388258</v>
      </c>
      <c r="F26" s="7">
        <f t="shared" si="1"/>
        <v>12.497104217531373</v>
      </c>
      <c r="G26" s="7">
        <f t="shared" si="2"/>
        <v>56.833552790856885</v>
      </c>
      <c r="H26" s="7">
        <f t="shared" si="3"/>
        <v>942.93478461165296</v>
      </c>
    </row>
    <row r="27" spans="3:8" x14ac:dyDescent="0.25">
      <c r="C27" s="6">
        <v>22</v>
      </c>
      <c r="D27" s="7">
        <f t="shared" si="4"/>
        <v>942.93478461165296</v>
      </c>
      <c r="E27" s="7">
        <f t="shared" si="0"/>
        <v>69.330657008388258</v>
      </c>
      <c r="F27" s="7">
        <f t="shared" si="1"/>
        <v>11.786684807645662</v>
      </c>
      <c r="G27" s="7">
        <f t="shared" si="2"/>
        <v>57.543972200742594</v>
      </c>
      <c r="H27" s="7">
        <f t="shared" si="3"/>
        <v>885.39081241091037</v>
      </c>
    </row>
    <row r="28" spans="3:8" x14ac:dyDescent="0.25">
      <c r="C28" s="6">
        <v>23</v>
      </c>
      <c r="D28" s="7">
        <f t="shared" si="4"/>
        <v>885.39081241091037</v>
      </c>
      <c r="E28" s="7">
        <f t="shared" si="0"/>
        <v>69.330657008388258</v>
      </c>
      <c r="F28" s="7">
        <f t="shared" si="1"/>
        <v>11.067385155136378</v>
      </c>
      <c r="G28" s="7">
        <f t="shared" si="2"/>
        <v>58.263271853251879</v>
      </c>
      <c r="H28" s="7">
        <f t="shared" si="3"/>
        <v>827.12754055765845</v>
      </c>
    </row>
    <row r="29" spans="3:8" x14ac:dyDescent="0.25">
      <c r="C29" s="6">
        <v>24</v>
      </c>
      <c r="D29" s="7">
        <f t="shared" si="4"/>
        <v>827.12754055765845</v>
      </c>
      <c r="E29" s="7">
        <f t="shared" si="0"/>
        <v>69.330657008388258</v>
      </c>
      <c r="F29" s="7">
        <f t="shared" si="1"/>
        <v>10.33909425697073</v>
      </c>
      <c r="G29" s="7">
        <f t="shared" si="2"/>
        <v>58.991562751417526</v>
      </c>
      <c r="H29" s="7">
        <f t="shared" si="3"/>
        <v>768.13597780624093</v>
      </c>
    </row>
    <row r="30" spans="3:8" x14ac:dyDescent="0.25">
      <c r="C30" s="6">
        <v>25</v>
      </c>
      <c r="D30" s="7">
        <f t="shared" ref="D30:D41" si="5">H29</f>
        <v>768.13597780624093</v>
      </c>
      <c r="E30" s="7">
        <f t="shared" si="0"/>
        <v>69.330657008388258</v>
      </c>
      <c r="F30" s="7">
        <f t="shared" ref="F30:F41" si="6">D30*$B$1/12</f>
        <v>9.6016997225780116</v>
      </c>
      <c r="G30" s="7">
        <f t="shared" ref="G30:G41" si="7">E30-F30</f>
        <v>59.728957285810246</v>
      </c>
      <c r="H30" s="7">
        <f t="shared" ref="H30:H41" si="8">D30-G30</f>
        <v>708.40702052043071</v>
      </c>
    </row>
    <row r="31" spans="3:8" x14ac:dyDescent="0.25">
      <c r="C31" s="6">
        <v>26</v>
      </c>
      <c r="D31" s="7">
        <f t="shared" si="5"/>
        <v>708.40702052043071</v>
      </c>
      <c r="E31" s="7">
        <f t="shared" si="0"/>
        <v>69.330657008388258</v>
      </c>
      <c r="F31" s="7">
        <f t="shared" si="6"/>
        <v>8.8550877565053838</v>
      </c>
      <c r="G31" s="7">
        <f t="shared" si="7"/>
        <v>60.475569251882874</v>
      </c>
      <c r="H31" s="7">
        <f t="shared" si="8"/>
        <v>647.93145126854779</v>
      </c>
    </row>
    <row r="32" spans="3:8" x14ac:dyDescent="0.25">
      <c r="C32" s="6">
        <v>27</v>
      </c>
      <c r="D32" s="7">
        <f t="shared" si="5"/>
        <v>647.93145126854779</v>
      </c>
      <c r="E32" s="7">
        <f t="shared" si="0"/>
        <v>69.330657008388258</v>
      </c>
      <c r="F32" s="7">
        <f t="shared" si="6"/>
        <v>8.0991431408568477</v>
      </c>
      <c r="G32" s="7">
        <f t="shared" si="7"/>
        <v>61.231513867531412</v>
      </c>
      <c r="H32" s="7">
        <f t="shared" si="8"/>
        <v>586.69993740101643</v>
      </c>
    </row>
    <row r="33" spans="3:8" x14ac:dyDescent="0.25">
      <c r="C33" s="6">
        <v>28</v>
      </c>
      <c r="D33" s="7">
        <f t="shared" si="5"/>
        <v>586.69993740101643</v>
      </c>
      <c r="E33" s="7">
        <f t="shared" si="0"/>
        <v>69.330657008388258</v>
      </c>
      <c r="F33" s="7">
        <f t="shared" si="6"/>
        <v>7.3337492175127048</v>
      </c>
      <c r="G33" s="7">
        <f t="shared" si="7"/>
        <v>61.996907790875554</v>
      </c>
      <c r="H33" s="7">
        <f t="shared" si="8"/>
        <v>524.7030296101409</v>
      </c>
    </row>
    <row r="34" spans="3:8" x14ac:dyDescent="0.25">
      <c r="C34" s="6">
        <v>29</v>
      </c>
      <c r="D34" s="7">
        <f t="shared" si="5"/>
        <v>524.7030296101409</v>
      </c>
      <c r="E34" s="7">
        <f t="shared" si="0"/>
        <v>69.330657008388258</v>
      </c>
      <c r="F34" s="7">
        <f t="shared" si="6"/>
        <v>6.5587878701267606</v>
      </c>
      <c r="G34" s="7">
        <f t="shared" si="7"/>
        <v>62.771869138261494</v>
      </c>
      <c r="H34" s="7">
        <f t="shared" si="8"/>
        <v>461.93116047187942</v>
      </c>
    </row>
    <row r="35" spans="3:8" x14ac:dyDescent="0.25">
      <c r="C35" s="6">
        <v>30</v>
      </c>
      <c r="D35" s="7">
        <f t="shared" si="5"/>
        <v>461.93116047187942</v>
      </c>
      <c r="E35" s="7">
        <f t="shared" si="0"/>
        <v>69.330657008388258</v>
      </c>
      <c r="F35" s="7">
        <f t="shared" si="6"/>
        <v>5.7741395058984928</v>
      </c>
      <c r="G35" s="7">
        <f t="shared" si="7"/>
        <v>63.556517502489768</v>
      </c>
      <c r="H35" s="7">
        <f t="shared" si="8"/>
        <v>398.37464296938964</v>
      </c>
    </row>
    <row r="36" spans="3:8" x14ac:dyDescent="0.25">
      <c r="C36" s="6">
        <v>31</v>
      </c>
      <c r="D36" s="7">
        <f t="shared" si="5"/>
        <v>398.37464296938964</v>
      </c>
      <c r="E36" s="7">
        <f t="shared" si="0"/>
        <v>69.330657008388258</v>
      </c>
      <c r="F36" s="7">
        <f t="shared" si="6"/>
        <v>4.9796830371173701</v>
      </c>
      <c r="G36" s="7">
        <f t="shared" si="7"/>
        <v>64.350973971270889</v>
      </c>
      <c r="H36" s="7">
        <f t="shared" si="8"/>
        <v>334.02366899811875</v>
      </c>
    </row>
    <row r="37" spans="3:8" x14ac:dyDescent="0.25">
      <c r="C37" s="6">
        <v>32</v>
      </c>
      <c r="D37" s="7">
        <f t="shared" si="5"/>
        <v>334.02366899811875</v>
      </c>
      <c r="E37" s="7">
        <f t="shared" si="0"/>
        <v>69.330657008388258</v>
      </c>
      <c r="F37" s="7">
        <f t="shared" si="6"/>
        <v>4.1752958624764842</v>
      </c>
      <c r="G37" s="7">
        <f t="shared" si="7"/>
        <v>65.155361145911769</v>
      </c>
      <c r="H37" s="7">
        <f t="shared" si="8"/>
        <v>268.86830785220695</v>
      </c>
    </row>
    <row r="38" spans="3:8" x14ac:dyDescent="0.25">
      <c r="C38" s="6">
        <v>33</v>
      </c>
      <c r="D38" s="7">
        <f t="shared" si="5"/>
        <v>268.86830785220695</v>
      </c>
      <c r="E38" s="7">
        <f t="shared" si="0"/>
        <v>69.330657008388258</v>
      </c>
      <c r="F38" s="7">
        <f t="shared" si="6"/>
        <v>3.3608538481525869</v>
      </c>
      <c r="G38" s="7">
        <f t="shared" si="7"/>
        <v>65.969803160235671</v>
      </c>
      <c r="H38" s="7">
        <f t="shared" si="8"/>
        <v>202.89850469197128</v>
      </c>
    </row>
    <row r="39" spans="3:8" x14ac:dyDescent="0.25">
      <c r="C39" s="6">
        <v>34</v>
      </c>
      <c r="D39" s="7">
        <f t="shared" si="5"/>
        <v>202.89850469197128</v>
      </c>
      <c r="E39" s="7">
        <f t="shared" si="0"/>
        <v>69.330657008388258</v>
      </c>
      <c r="F39" s="7">
        <f t="shared" si="6"/>
        <v>2.5362313086496409</v>
      </c>
      <c r="G39" s="7">
        <f t="shared" si="7"/>
        <v>66.794425699738611</v>
      </c>
      <c r="H39" s="7">
        <f t="shared" si="8"/>
        <v>136.10407899223267</v>
      </c>
    </row>
    <row r="40" spans="3:8" x14ac:dyDescent="0.25">
      <c r="C40" s="6">
        <v>35</v>
      </c>
      <c r="D40" s="7">
        <f t="shared" si="5"/>
        <v>136.10407899223267</v>
      </c>
      <c r="E40" s="7">
        <f t="shared" si="0"/>
        <v>69.330657008388258</v>
      </c>
      <c r="F40" s="7">
        <f t="shared" si="6"/>
        <v>1.7013009874029084</v>
      </c>
      <c r="G40" s="7">
        <f t="shared" si="7"/>
        <v>67.629356020985355</v>
      </c>
      <c r="H40" s="7">
        <f t="shared" si="8"/>
        <v>68.474722971247317</v>
      </c>
    </row>
    <row r="41" spans="3:8" x14ac:dyDescent="0.25">
      <c r="C41" s="6">
        <v>36</v>
      </c>
      <c r="D41" s="7">
        <f t="shared" si="5"/>
        <v>68.474722971247317</v>
      </c>
      <c r="E41" s="7">
        <f t="shared" si="0"/>
        <v>69.330657008388258</v>
      </c>
      <c r="F41" s="7">
        <f t="shared" si="6"/>
        <v>0.85593403714059146</v>
      </c>
      <c r="G41" s="7">
        <f t="shared" si="7"/>
        <v>68.474722971247672</v>
      </c>
      <c r="H41" s="7">
        <f t="shared" si="8"/>
        <v>-3.5527136788005009E-13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ΘΕΜΑ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Andrianos</dc:creator>
  <cp:lastModifiedBy>user</cp:lastModifiedBy>
  <dcterms:created xsi:type="dcterms:W3CDTF">2015-09-25T10:31:29Z</dcterms:created>
  <dcterms:modified xsi:type="dcterms:W3CDTF">2015-10-07T19:32:47Z</dcterms:modified>
</cp:coreProperties>
</file>