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pra\OneDrive\Desktop\python_data\"/>
    </mc:Choice>
  </mc:AlternateContent>
  <xr:revisionPtr revIDLastSave="0" documentId="13_ncr:1_{07C6ECB7-256C-4C04-B47C-7B9CCCBFC99C}" xr6:coauthVersionLast="47" xr6:coauthVersionMax="47" xr10:uidLastSave="{00000000-0000-0000-0000-000000000000}"/>
  <bookViews>
    <workbookView xWindow="-96" yWindow="-96" windowWidth="20928" windowHeight="1243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3" i="1"/>
  <c r="M37" i="1"/>
  <c r="L37" i="1"/>
  <c r="K37" i="1"/>
  <c r="J37" i="1"/>
  <c r="I37" i="1"/>
  <c r="H37" i="1"/>
  <c r="G37" i="1"/>
  <c r="F37" i="1"/>
  <c r="O38" i="1" s="1"/>
  <c r="O37" i="1"/>
  <c r="E37" i="1"/>
  <c r="D37" i="1"/>
  <c r="C37" i="1"/>
</calcChain>
</file>

<file path=xl/sharedStrings.xml><?xml version="1.0" encoding="utf-8"?>
<sst xmlns="http://schemas.openxmlformats.org/spreadsheetml/2006/main" count="15" uniqueCount="15">
  <si>
    <t>FTSE100</t>
  </si>
  <si>
    <t>FRCAC40</t>
  </si>
  <si>
    <t>DAXINDX</t>
  </si>
  <si>
    <t>DAXINDX_PL</t>
  </si>
  <si>
    <t>DAXINDX_PH</t>
  </si>
  <si>
    <t>DAXINDX_PO</t>
  </si>
  <si>
    <t>FRCAC40_PL</t>
  </si>
  <si>
    <t>FRCAC40_PH</t>
  </si>
  <si>
    <t>FRCAC40_PO</t>
  </si>
  <si>
    <t>FTSE100_PL</t>
  </si>
  <si>
    <t>FTSE100_PH</t>
  </si>
  <si>
    <t>FTSE100_PO</t>
  </si>
  <si>
    <t>Date</t>
  </si>
  <si>
    <t>Return FTSE100</t>
  </si>
  <si>
    <t>Return FRCAC40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</si>
</sst>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dd/mm/yyyy"/>
  </numFmts>
  <fonts count="2" x14ac:knownFonts="1">
    <font>
      <sz val="10"/>
      <name val="Arial"/>
      <charset val="161"/>
    </font>
    <font>
      <sz val="10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1" fillId="0" borderId="0" xfId="0" applyFont="1"/>
    <xf numFmtId="166" fontId="0" fillId="0" borderId="0" xfId="0" applyNumberFormat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tabSelected="1" workbookViewId="0">
      <selection activeCell="A13" sqref="A13"/>
    </sheetView>
  </sheetViews>
  <sheetFormatPr defaultRowHeight="12.3" x14ac:dyDescent="0.4"/>
  <cols>
    <col min="1" max="1" width="17.27734375" style="1" bestFit="1" customWidth="1"/>
    <col min="2" max="2" width="22.83203125" bestFit="1" customWidth="1"/>
    <col min="3" max="3" width="25.5546875" bestFit="1" customWidth="1"/>
    <col min="4" max="4" width="21.71875" bestFit="1" customWidth="1"/>
    <col min="5" max="5" width="21.71875" customWidth="1"/>
    <col min="6" max="6" width="29.27734375" bestFit="1" customWidth="1"/>
    <col min="7" max="7" width="31.83203125" bestFit="1" customWidth="1"/>
    <col min="8" max="8" width="28" bestFit="1" customWidth="1"/>
    <col min="9" max="9" width="27.83203125" bestFit="1" customWidth="1"/>
    <col min="10" max="10" width="35.71875" bestFit="1" customWidth="1"/>
    <col min="11" max="11" width="38.44140625" bestFit="1" customWidth="1"/>
    <col min="12" max="12" width="34.5546875" bestFit="1" customWidth="1"/>
    <col min="13" max="13" width="34.44140625" bestFit="1" customWidth="1"/>
    <col min="14" max="14" width="14.83203125" bestFit="1" customWidth="1"/>
    <col min="15" max="15" width="15.44140625" bestFit="1" customWidth="1"/>
    <col min="16" max="16" width="17.27734375" style="1" bestFit="1" customWidth="1"/>
  </cols>
  <sheetData>
    <row r="1" spans="1:16" x14ac:dyDescent="0.4">
      <c r="A1" s="1" t="s">
        <v>12</v>
      </c>
      <c r="B1" s="2" t="s">
        <v>0</v>
      </c>
      <c r="C1" t="s">
        <v>11</v>
      </c>
      <c r="D1" t="s">
        <v>10</v>
      </c>
      <c r="E1" t="s">
        <v>9</v>
      </c>
      <c r="F1" s="2" t="s">
        <v>1</v>
      </c>
      <c r="G1" t="s">
        <v>8</v>
      </c>
      <c r="H1" t="s">
        <v>7</v>
      </c>
      <c r="I1" t="s">
        <v>6</v>
      </c>
      <c r="J1" t="s">
        <v>2</v>
      </c>
      <c r="K1" t="s">
        <v>5</v>
      </c>
      <c r="L1" t="s">
        <v>4</v>
      </c>
      <c r="M1" t="s">
        <v>3</v>
      </c>
      <c r="N1" s="2" t="s">
        <v>13</v>
      </c>
      <c r="O1" s="2" t="s">
        <v>14</v>
      </c>
    </row>
    <row r="2" spans="1:16" x14ac:dyDescent="0.4">
      <c r="A2" s="3">
        <v>44781</v>
      </c>
      <c r="B2">
        <v>6045.38</v>
      </c>
      <c r="C2">
        <v>6232.9</v>
      </c>
      <c r="D2">
        <v>6237.6</v>
      </c>
      <c r="E2">
        <v>6039.1</v>
      </c>
      <c r="F2">
        <v>6196.05</v>
      </c>
      <c r="G2">
        <v>6425.27</v>
      </c>
      <c r="H2">
        <v>6428.22</v>
      </c>
      <c r="I2">
        <v>6186.76</v>
      </c>
      <c r="J2">
        <v>6989.03</v>
      </c>
      <c r="K2">
        <v>7182.46</v>
      </c>
      <c r="L2">
        <v>7182.46</v>
      </c>
      <c r="M2">
        <v>6958.92</v>
      </c>
      <c r="P2" s="3"/>
    </row>
    <row r="3" spans="1:16" x14ac:dyDescent="0.4">
      <c r="A3" s="3">
        <v>44782</v>
      </c>
      <c r="B3">
        <v>6526.93</v>
      </c>
      <c r="C3">
        <v>6490.2</v>
      </c>
      <c r="D3">
        <v>6536.5</v>
      </c>
      <c r="E3">
        <v>6490.2</v>
      </c>
      <c r="F3">
        <v>6554.92</v>
      </c>
      <c r="G3">
        <v>6569.52</v>
      </c>
      <c r="H3">
        <v>6591.63</v>
      </c>
      <c r="I3">
        <v>6535.68</v>
      </c>
      <c r="J3">
        <v>7227.27</v>
      </c>
      <c r="K3">
        <v>7207.59</v>
      </c>
      <c r="L3">
        <v>7270.2</v>
      </c>
      <c r="M3">
        <v>7201.88</v>
      </c>
      <c r="N3">
        <f>LN(B3/B2)</f>
        <v>7.6642350953135749E-2</v>
      </c>
      <c r="O3">
        <f>LN(F3/F2)</f>
        <v>5.6303920472621005E-2</v>
      </c>
      <c r="P3" s="3"/>
    </row>
    <row r="4" spans="1:16" x14ac:dyDescent="0.4">
      <c r="A4" s="3">
        <v>44783</v>
      </c>
      <c r="B4">
        <v>6469.01</v>
      </c>
      <c r="C4">
        <v>6471</v>
      </c>
      <c r="D4">
        <v>6491.1</v>
      </c>
      <c r="E4">
        <v>6440.7</v>
      </c>
      <c r="F4">
        <v>6563.77</v>
      </c>
      <c r="G4">
        <v>6498.77</v>
      </c>
      <c r="H4">
        <v>6567.03</v>
      </c>
      <c r="I4">
        <v>6484.29</v>
      </c>
      <c r="J4">
        <v>7480.14</v>
      </c>
      <c r="K4">
        <v>7364.64</v>
      </c>
      <c r="L4">
        <v>7491.8</v>
      </c>
      <c r="M4">
        <v>7303.91</v>
      </c>
      <c r="N4">
        <f t="shared" ref="N4:N62" si="0">LN(B4/B3)</f>
        <v>-8.913612018849779E-3</v>
      </c>
      <c r="O4">
        <f t="shared" ref="O4:O62" si="1">LN(F4/F3)</f>
        <v>1.3492202868642552E-3</v>
      </c>
      <c r="P4" s="3"/>
    </row>
    <row r="5" spans="1:16" x14ac:dyDescent="0.4">
      <c r="A5" s="3">
        <v>44784</v>
      </c>
      <c r="B5">
        <v>6543.66</v>
      </c>
      <c r="C5">
        <v>6518.2</v>
      </c>
      <c r="D5">
        <v>6552</v>
      </c>
      <c r="E5">
        <v>6510.8</v>
      </c>
      <c r="F5">
        <v>6594.35</v>
      </c>
      <c r="G5">
        <v>6640.46</v>
      </c>
      <c r="H5">
        <v>6649.67</v>
      </c>
      <c r="I5">
        <v>6587.9</v>
      </c>
      <c r="J5">
        <v>7232.42</v>
      </c>
      <c r="K5">
        <v>7286.32</v>
      </c>
      <c r="L5">
        <v>7320.61</v>
      </c>
      <c r="M5">
        <v>7216.62</v>
      </c>
      <c r="N5">
        <f t="shared" si="0"/>
        <v>1.147355906583554E-2</v>
      </c>
      <c r="O5">
        <f t="shared" si="1"/>
        <v>4.6480887932366776E-3</v>
      </c>
      <c r="P5" s="3"/>
    </row>
    <row r="6" spans="1:16" x14ac:dyDescent="0.4">
      <c r="A6" s="3">
        <v>44785</v>
      </c>
      <c r="B6">
        <v>6279.87</v>
      </c>
      <c r="C6">
        <v>6403.5</v>
      </c>
      <c r="D6">
        <v>6425.4</v>
      </c>
      <c r="E6">
        <v>6259.7</v>
      </c>
      <c r="F6">
        <v>6405.43</v>
      </c>
      <c r="G6">
        <v>6570.31</v>
      </c>
      <c r="H6">
        <v>6570.31</v>
      </c>
      <c r="I6">
        <v>6396.18</v>
      </c>
      <c r="J6">
        <v>6765.23</v>
      </c>
      <c r="K6">
        <v>6953.25</v>
      </c>
      <c r="L6">
        <v>6973.31</v>
      </c>
      <c r="M6">
        <v>6726.46</v>
      </c>
      <c r="N6">
        <f t="shared" si="0"/>
        <v>-4.1147362331563207E-2</v>
      </c>
      <c r="O6">
        <f t="shared" si="1"/>
        <v>-2.9067153651203409E-2</v>
      </c>
      <c r="P6" s="3"/>
    </row>
    <row r="7" spans="1:16" x14ac:dyDescent="0.4">
      <c r="A7" s="3">
        <v>44786</v>
      </c>
      <c r="B7">
        <v>6276.27</v>
      </c>
      <c r="C7">
        <v>6218.9</v>
      </c>
      <c r="D7">
        <v>6294.5</v>
      </c>
      <c r="E7">
        <v>6210.3</v>
      </c>
      <c r="F7">
        <v>6149.44</v>
      </c>
      <c r="G7">
        <v>6108.59</v>
      </c>
      <c r="H7">
        <v>6183.46</v>
      </c>
      <c r="I7">
        <v>6051.51</v>
      </c>
      <c r="J7">
        <v>6618.43</v>
      </c>
      <c r="K7">
        <v>6616.76</v>
      </c>
      <c r="L7">
        <v>6663.18</v>
      </c>
      <c r="M7">
        <v>6533.15</v>
      </c>
      <c r="N7">
        <f t="shared" si="0"/>
        <v>-5.734246509905038E-4</v>
      </c>
      <c r="O7">
        <f t="shared" si="1"/>
        <v>-4.0785047384057381E-2</v>
      </c>
      <c r="P7" s="3"/>
    </row>
    <row r="8" spans="1:16" x14ac:dyDescent="0.4">
      <c r="A8" s="3">
        <v>44787</v>
      </c>
      <c r="B8">
        <v>6344.98</v>
      </c>
      <c r="C8">
        <v>6440.1</v>
      </c>
      <c r="D8">
        <v>6452.8</v>
      </c>
      <c r="E8">
        <v>6335.1</v>
      </c>
      <c r="F8">
        <v>6021.79</v>
      </c>
      <c r="G8">
        <v>6178.57</v>
      </c>
      <c r="H8">
        <v>6195.41</v>
      </c>
      <c r="I8">
        <v>6005.9</v>
      </c>
      <c r="J8">
        <v>6609.48</v>
      </c>
      <c r="K8">
        <v>6755.23</v>
      </c>
      <c r="L8">
        <v>6794.41</v>
      </c>
      <c r="M8">
        <v>6598.42</v>
      </c>
      <c r="N8">
        <f t="shared" si="0"/>
        <v>1.0888094095211777E-2</v>
      </c>
      <c r="O8">
        <f t="shared" si="1"/>
        <v>-2.0976463445933298E-2</v>
      </c>
      <c r="P8" s="3"/>
    </row>
    <row r="9" spans="1:16" x14ac:dyDescent="0.4">
      <c r="A9" s="3">
        <v>44788</v>
      </c>
      <c r="B9">
        <v>6176.71</v>
      </c>
      <c r="C9">
        <v>6295</v>
      </c>
      <c r="D9">
        <v>6295</v>
      </c>
      <c r="E9">
        <v>6138.4</v>
      </c>
      <c r="F9">
        <v>5766.3</v>
      </c>
      <c r="G9">
        <v>5867.61</v>
      </c>
      <c r="H9">
        <v>5902.08</v>
      </c>
      <c r="I9">
        <v>5748.87</v>
      </c>
      <c r="J9">
        <v>6248.76</v>
      </c>
      <c r="K9">
        <v>6467.06</v>
      </c>
      <c r="L9">
        <v>6467.06</v>
      </c>
      <c r="M9">
        <v>6226.64</v>
      </c>
      <c r="N9">
        <f t="shared" si="0"/>
        <v>-2.6878181818278672E-2</v>
      </c>
      <c r="O9">
        <f t="shared" si="1"/>
        <v>-4.3353930316933624E-2</v>
      </c>
      <c r="P9" s="3"/>
    </row>
    <row r="10" spans="1:16" x14ac:dyDescent="0.4">
      <c r="A10" s="3">
        <v>44789</v>
      </c>
      <c r="B10">
        <v>6209.32</v>
      </c>
      <c r="C10">
        <v>6209.9</v>
      </c>
      <c r="D10">
        <v>6276.4</v>
      </c>
      <c r="E10">
        <v>6186.4</v>
      </c>
      <c r="F10">
        <v>5845.73</v>
      </c>
      <c r="G10">
        <v>5915.97</v>
      </c>
      <c r="H10">
        <v>5962.8</v>
      </c>
      <c r="I10">
        <v>5840.01</v>
      </c>
      <c r="J10">
        <v>6651.53</v>
      </c>
      <c r="K10">
        <v>6644.42</v>
      </c>
      <c r="L10">
        <v>6737.18</v>
      </c>
      <c r="M10">
        <v>6632.81</v>
      </c>
      <c r="N10">
        <f t="shared" si="0"/>
        <v>5.2656218897375274E-3</v>
      </c>
      <c r="O10">
        <f t="shared" si="1"/>
        <v>1.368085319748397E-2</v>
      </c>
      <c r="P10" s="3"/>
    </row>
    <row r="11" spans="1:16" x14ac:dyDescent="0.4">
      <c r="A11" s="3">
        <v>44790</v>
      </c>
      <c r="B11">
        <v>5980.12</v>
      </c>
      <c r="C11">
        <v>6094</v>
      </c>
      <c r="D11">
        <v>6134</v>
      </c>
      <c r="E11">
        <v>5974.8</v>
      </c>
      <c r="F11">
        <v>5548.74</v>
      </c>
      <c r="G11">
        <v>5592.72</v>
      </c>
      <c r="H11">
        <v>5640.42</v>
      </c>
      <c r="I11">
        <v>5515.5</v>
      </c>
      <c r="J11">
        <v>6451.57</v>
      </c>
      <c r="K11">
        <v>6471.03</v>
      </c>
      <c r="L11">
        <v>6530.13</v>
      </c>
      <c r="M11">
        <v>6425.65</v>
      </c>
      <c r="N11">
        <f t="shared" si="0"/>
        <v>-3.7610754493748379E-2</v>
      </c>
      <c r="O11">
        <f t="shared" si="1"/>
        <v>-5.2140605239762695E-2</v>
      </c>
      <c r="P11" s="3"/>
    </row>
    <row r="12" spans="1:16" x14ac:dyDescent="0.4">
      <c r="A12" s="3">
        <v>44791</v>
      </c>
      <c r="B12">
        <v>5646.8</v>
      </c>
      <c r="C12">
        <v>5551.6</v>
      </c>
      <c r="D12">
        <v>5646.8</v>
      </c>
      <c r="E12">
        <v>5551.6</v>
      </c>
      <c r="F12">
        <v>5138.3999999999996</v>
      </c>
      <c r="G12">
        <v>5114.72</v>
      </c>
      <c r="H12">
        <v>5145.88</v>
      </c>
      <c r="I12">
        <v>5092.59</v>
      </c>
      <c r="J12">
        <v>5782.16</v>
      </c>
      <c r="K12">
        <v>5663.66</v>
      </c>
      <c r="L12">
        <v>5788.99</v>
      </c>
      <c r="M12">
        <v>5663.66</v>
      </c>
      <c r="N12">
        <f t="shared" si="0"/>
        <v>-5.7351621622927555E-2</v>
      </c>
      <c r="O12">
        <f t="shared" si="1"/>
        <v>-7.6829127995333882E-2</v>
      </c>
      <c r="P12" s="3"/>
    </row>
    <row r="13" spans="1:16" x14ac:dyDescent="0.4">
      <c r="A13" s="3">
        <v>44792</v>
      </c>
      <c r="B13">
        <v>5879.83</v>
      </c>
      <c r="C13">
        <v>5871.6</v>
      </c>
      <c r="D13">
        <v>5897.7</v>
      </c>
      <c r="E13">
        <v>5819.7</v>
      </c>
      <c r="F13">
        <v>5449.34</v>
      </c>
      <c r="G13">
        <v>5483.45</v>
      </c>
      <c r="H13">
        <v>5530.62</v>
      </c>
      <c r="I13">
        <v>5431.08</v>
      </c>
      <c r="J13">
        <v>6127.97</v>
      </c>
      <c r="K13">
        <v>6176.18</v>
      </c>
      <c r="L13">
        <v>6198.17</v>
      </c>
      <c r="M13">
        <v>6100.87</v>
      </c>
      <c r="N13">
        <f t="shared" si="0"/>
        <v>4.0438836900054856E-2</v>
      </c>
      <c r="O13">
        <f t="shared" si="1"/>
        <v>5.8752753462967794E-2</v>
      </c>
      <c r="P13" s="3"/>
    </row>
    <row r="14" spans="1:16" x14ac:dyDescent="0.4">
      <c r="A14" s="3">
        <v>44793</v>
      </c>
      <c r="B14">
        <v>5914.98</v>
      </c>
      <c r="C14">
        <v>5904.5</v>
      </c>
      <c r="D14">
        <v>5942.2</v>
      </c>
      <c r="E14">
        <v>5888.9</v>
      </c>
      <c r="F14">
        <v>5638.24</v>
      </c>
      <c r="G14">
        <v>5569.88</v>
      </c>
      <c r="H14">
        <v>5658.26</v>
      </c>
      <c r="I14">
        <v>5562.43</v>
      </c>
      <c r="J14">
        <v>6186.87</v>
      </c>
      <c r="K14">
        <v>6168.64</v>
      </c>
      <c r="L14">
        <v>6213.12</v>
      </c>
      <c r="M14">
        <v>6124.94</v>
      </c>
      <c r="N14">
        <f t="shared" si="0"/>
        <v>5.9602662625208918E-3</v>
      </c>
      <c r="O14">
        <f t="shared" si="1"/>
        <v>3.4077459648130089E-2</v>
      </c>
      <c r="P14" s="3"/>
    </row>
    <row r="15" spans="1:16" x14ac:dyDescent="0.4">
      <c r="A15" s="3">
        <v>44794</v>
      </c>
      <c r="B15">
        <v>5699.58</v>
      </c>
      <c r="C15">
        <v>5680.4</v>
      </c>
      <c r="D15">
        <v>5711.9</v>
      </c>
      <c r="E15">
        <v>5622.5</v>
      </c>
      <c r="F15">
        <v>5170.49</v>
      </c>
      <c r="G15">
        <v>5186.78</v>
      </c>
      <c r="H15">
        <v>5186.78</v>
      </c>
      <c r="I15">
        <v>5114.7299999999996</v>
      </c>
      <c r="J15">
        <v>5876.04</v>
      </c>
      <c r="K15">
        <v>5907.65</v>
      </c>
      <c r="L15">
        <v>5907.65</v>
      </c>
      <c r="M15">
        <v>5812.7</v>
      </c>
      <c r="N15">
        <f t="shared" si="0"/>
        <v>-3.7095628275319821E-2</v>
      </c>
      <c r="O15">
        <f t="shared" si="1"/>
        <v>-8.660449848045243E-2</v>
      </c>
      <c r="P15" s="3"/>
    </row>
    <row r="16" spans="1:16" x14ac:dyDescent="0.4">
      <c r="A16" s="3">
        <v>44795</v>
      </c>
      <c r="B16">
        <v>5387.05</v>
      </c>
      <c r="C16">
        <v>5428.7</v>
      </c>
      <c r="D16">
        <v>5428.7</v>
      </c>
      <c r="E16">
        <v>5350.4</v>
      </c>
      <c r="F16">
        <v>4880.7</v>
      </c>
      <c r="G16">
        <v>4880.58</v>
      </c>
      <c r="H16">
        <v>4894.2299999999996</v>
      </c>
      <c r="I16">
        <v>4841.87</v>
      </c>
      <c r="J16">
        <v>5764.06</v>
      </c>
      <c r="K16">
        <v>5820.29</v>
      </c>
      <c r="L16">
        <v>5820.29</v>
      </c>
      <c r="M16">
        <v>5684.56</v>
      </c>
      <c r="N16">
        <f t="shared" si="0"/>
        <v>-5.6394562655979232E-2</v>
      </c>
      <c r="O16">
        <f t="shared" si="1"/>
        <v>-5.7678809390993631E-2</v>
      </c>
      <c r="P16" s="3"/>
    </row>
    <row r="17" spans="1:16" x14ac:dyDescent="0.4">
      <c r="A17" s="3">
        <v>44796</v>
      </c>
      <c r="B17">
        <v>5357.45</v>
      </c>
      <c r="C17">
        <v>5342.1</v>
      </c>
      <c r="D17">
        <v>5372.1</v>
      </c>
      <c r="E17">
        <v>5287.1</v>
      </c>
      <c r="F17">
        <v>4791.43</v>
      </c>
      <c r="G17">
        <v>4770.5</v>
      </c>
      <c r="H17">
        <v>4817.9799999999996</v>
      </c>
      <c r="I17">
        <v>4724.55</v>
      </c>
      <c r="J17">
        <v>5207.83</v>
      </c>
      <c r="K17">
        <v>5219.75</v>
      </c>
      <c r="L17">
        <v>5266.15</v>
      </c>
      <c r="M17">
        <v>5124.6899999999996</v>
      </c>
      <c r="N17">
        <f t="shared" si="0"/>
        <v>-5.5098096482917259E-3</v>
      </c>
      <c r="O17">
        <f t="shared" si="1"/>
        <v>-1.8459746709931234E-2</v>
      </c>
      <c r="P17" s="3"/>
    </row>
    <row r="18" spans="1:16" x14ac:dyDescent="0.4">
      <c r="A18" s="3">
        <v>44797</v>
      </c>
      <c r="B18">
        <v>4556.8999999999996</v>
      </c>
      <c r="C18">
        <v>4721.7</v>
      </c>
      <c r="D18">
        <v>4743.8</v>
      </c>
      <c r="E18">
        <v>4523.5</v>
      </c>
      <c r="F18">
        <v>3738.18</v>
      </c>
      <c r="G18">
        <v>3878.57</v>
      </c>
      <c r="H18">
        <v>3913.64</v>
      </c>
      <c r="I18">
        <v>3714.05</v>
      </c>
      <c r="J18">
        <v>3809.67</v>
      </c>
      <c r="K18">
        <v>4044.98</v>
      </c>
      <c r="L18">
        <v>4110.4399999999996</v>
      </c>
      <c r="M18">
        <v>3778.18</v>
      </c>
      <c r="N18">
        <f t="shared" si="0"/>
        <v>-0.1618455478315014</v>
      </c>
      <c r="O18">
        <f t="shared" si="1"/>
        <v>-0.24823004352406819</v>
      </c>
      <c r="P18" s="3"/>
    </row>
    <row r="19" spans="1:16" x14ac:dyDescent="0.4">
      <c r="A19" s="3">
        <v>44798</v>
      </c>
      <c r="B19">
        <v>5017.6899999999996</v>
      </c>
      <c r="C19">
        <v>5116</v>
      </c>
      <c r="D19">
        <v>5116</v>
      </c>
      <c r="E19">
        <v>5003.8999999999996</v>
      </c>
      <c r="F19">
        <v>4264.8900000000003</v>
      </c>
      <c r="G19">
        <v>4310.8</v>
      </c>
      <c r="H19">
        <v>4347.8900000000003</v>
      </c>
      <c r="I19">
        <v>4228.2299999999996</v>
      </c>
      <c r="J19">
        <v>4513.53</v>
      </c>
      <c r="K19">
        <v>4580.68</v>
      </c>
      <c r="L19">
        <v>4590.93</v>
      </c>
      <c r="M19">
        <v>4445.6400000000003</v>
      </c>
      <c r="N19">
        <f t="shared" si="0"/>
        <v>9.6327100655887274E-2</v>
      </c>
      <c r="O19">
        <f t="shared" si="1"/>
        <v>0.13181752731920651</v>
      </c>
      <c r="P19" s="3"/>
    </row>
    <row r="20" spans="1:16" x14ac:dyDescent="0.4">
      <c r="A20" s="3">
        <v>44799</v>
      </c>
      <c r="B20">
        <v>5298.69</v>
      </c>
      <c r="C20">
        <v>5338</v>
      </c>
      <c r="D20">
        <v>5344.3</v>
      </c>
      <c r="E20">
        <v>5283.5</v>
      </c>
      <c r="F20">
        <v>4593.5200000000004</v>
      </c>
      <c r="G20">
        <v>4686.62</v>
      </c>
      <c r="H20">
        <v>4686.62</v>
      </c>
      <c r="I20">
        <v>4574.3100000000004</v>
      </c>
      <c r="J20">
        <v>5096.18</v>
      </c>
      <c r="K20">
        <v>5187.1899999999996</v>
      </c>
      <c r="L20">
        <v>5212.03</v>
      </c>
      <c r="M20">
        <v>5016.92</v>
      </c>
      <c r="N20">
        <f t="shared" si="0"/>
        <v>5.4489951759985007E-2</v>
      </c>
      <c r="O20">
        <f t="shared" si="1"/>
        <v>7.42302254120491E-2</v>
      </c>
      <c r="P20" s="3"/>
    </row>
    <row r="21" spans="1:16" x14ac:dyDescent="0.4">
      <c r="A21" s="3">
        <v>44800</v>
      </c>
      <c r="B21">
        <v>5080.2299999999996</v>
      </c>
      <c r="C21">
        <v>5116.8</v>
      </c>
      <c r="D21">
        <v>5150.8999999999996</v>
      </c>
      <c r="E21">
        <v>5080.1000000000004</v>
      </c>
      <c r="F21">
        <v>4426.72</v>
      </c>
      <c r="G21">
        <v>4437.1400000000003</v>
      </c>
      <c r="H21">
        <v>4477</v>
      </c>
      <c r="I21">
        <v>4414.83</v>
      </c>
      <c r="J21">
        <v>4934.1400000000003</v>
      </c>
      <c r="K21">
        <v>4990.92</v>
      </c>
      <c r="L21">
        <v>5026.82</v>
      </c>
      <c r="M21">
        <v>4924.63</v>
      </c>
      <c r="N21">
        <f t="shared" si="0"/>
        <v>-4.2103084039230181E-2</v>
      </c>
      <c r="O21">
        <f t="shared" si="1"/>
        <v>-3.6987711197983109E-2</v>
      </c>
      <c r="P21" s="3"/>
    </row>
    <row r="22" spans="1:16" x14ac:dyDescent="0.4">
      <c r="A22" s="3">
        <v>44801</v>
      </c>
      <c r="B22">
        <v>5126.79</v>
      </c>
      <c r="C22">
        <v>5138.3999999999996</v>
      </c>
      <c r="D22">
        <v>5150.8</v>
      </c>
      <c r="E22">
        <v>5103.2</v>
      </c>
      <c r="F22">
        <v>4448.8500000000004</v>
      </c>
      <c r="G22">
        <v>4440.59</v>
      </c>
      <c r="H22">
        <v>4466.67</v>
      </c>
      <c r="I22">
        <v>4429.51</v>
      </c>
      <c r="J22">
        <v>5122.2299999999996</v>
      </c>
      <c r="K22">
        <v>5118.2700000000004</v>
      </c>
      <c r="L22">
        <v>5133.62</v>
      </c>
      <c r="M22">
        <v>5065.03</v>
      </c>
      <c r="N22">
        <f t="shared" si="0"/>
        <v>9.1231961811501557E-3</v>
      </c>
      <c r="O22">
        <f t="shared" si="1"/>
        <v>4.9867323134838238E-3</v>
      </c>
      <c r="P22" s="3"/>
    </row>
    <row r="23" spans="1:16" x14ac:dyDescent="0.4">
      <c r="A23" s="3">
        <v>44802</v>
      </c>
      <c r="B23">
        <v>5024.1499999999996</v>
      </c>
      <c r="C23">
        <v>5088.2</v>
      </c>
      <c r="D23">
        <v>5088.2</v>
      </c>
      <c r="E23">
        <v>5015.5</v>
      </c>
      <c r="F23">
        <v>4238.99</v>
      </c>
      <c r="G23">
        <v>4248.76</v>
      </c>
      <c r="H23">
        <v>4279.08</v>
      </c>
      <c r="I23">
        <v>4210.3</v>
      </c>
      <c r="J23">
        <v>4780.24</v>
      </c>
      <c r="K23">
        <v>4765.8999999999996</v>
      </c>
      <c r="L23">
        <v>4803.3</v>
      </c>
      <c r="M23">
        <v>4706.01</v>
      </c>
      <c r="N23">
        <f t="shared" si="0"/>
        <v>-2.0223446929089658E-2</v>
      </c>
      <c r="O23">
        <f t="shared" si="1"/>
        <v>-4.8320602493081836E-2</v>
      </c>
      <c r="P23" s="3"/>
    </row>
    <row r="24" spans="1:16" x14ac:dyDescent="0.4">
      <c r="A24" s="3">
        <v>44803</v>
      </c>
      <c r="B24">
        <v>5266.9</v>
      </c>
      <c r="C24">
        <v>5314.8</v>
      </c>
      <c r="D24">
        <v>5314.8</v>
      </c>
      <c r="E24">
        <v>5266.9</v>
      </c>
      <c r="F24">
        <v>4603.8</v>
      </c>
      <c r="G24">
        <v>4640.82</v>
      </c>
      <c r="H24">
        <v>4652.43</v>
      </c>
      <c r="I24">
        <v>4597.47</v>
      </c>
      <c r="J24">
        <v>5364.7</v>
      </c>
      <c r="K24">
        <v>5453.95</v>
      </c>
      <c r="L24">
        <v>5453.95</v>
      </c>
      <c r="M24">
        <v>5355.32</v>
      </c>
      <c r="N24">
        <f t="shared" si="0"/>
        <v>4.7185668772801989E-2</v>
      </c>
      <c r="O24">
        <f t="shared" si="1"/>
        <v>8.2557016108765008E-2</v>
      </c>
      <c r="P24" s="3"/>
    </row>
    <row r="25" spans="1:16" x14ac:dyDescent="0.4">
      <c r="A25" s="3">
        <v>44804</v>
      </c>
      <c r="B25">
        <v>5243.6</v>
      </c>
      <c r="C25">
        <v>5229.3999999999996</v>
      </c>
      <c r="D25">
        <v>5248.5</v>
      </c>
      <c r="E25">
        <v>5210.5</v>
      </c>
      <c r="F25">
        <v>4606.42</v>
      </c>
      <c r="G25">
        <v>4563.25</v>
      </c>
      <c r="H25">
        <v>4616.38</v>
      </c>
      <c r="I25">
        <v>4551.88</v>
      </c>
      <c r="J25">
        <v>5284.55</v>
      </c>
      <c r="K25">
        <v>5263.48</v>
      </c>
      <c r="L25">
        <v>5288.84</v>
      </c>
      <c r="M25">
        <v>5222.22</v>
      </c>
      <c r="N25">
        <f t="shared" si="0"/>
        <v>-4.433668839378244E-3</v>
      </c>
      <c r="O25">
        <f t="shared" si="1"/>
        <v>5.6893322215354879E-4</v>
      </c>
      <c r="P25" s="3"/>
    </row>
    <row r="26" spans="1:16" x14ac:dyDescent="0.4">
      <c r="A26" s="3">
        <v>44805</v>
      </c>
      <c r="B26">
        <v>5208.1000000000004</v>
      </c>
      <c r="C26">
        <v>5218</v>
      </c>
      <c r="D26">
        <v>5246.5</v>
      </c>
      <c r="E26">
        <v>5200.6000000000004</v>
      </c>
      <c r="F26">
        <v>4400.75</v>
      </c>
      <c r="G26">
        <v>4454.8900000000003</v>
      </c>
      <c r="H26">
        <v>4467.63</v>
      </c>
      <c r="I26">
        <v>4387.7</v>
      </c>
      <c r="J26">
        <v>4998.99</v>
      </c>
      <c r="K26">
        <v>5046.17</v>
      </c>
      <c r="L26">
        <v>5059.42</v>
      </c>
      <c r="M26">
        <v>4984.54</v>
      </c>
      <c r="N26">
        <f t="shared" si="0"/>
        <v>-6.7931793907115724E-3</v>
      </c>
      <c r="O26">
        <f t="shared" si="1"/>
        <v>-4.5676001707746348E-2</v>
      </c>
      <c r="P26" s="3"/>
    </row>
    <row r="27" spans="1:16" x14ac:dyDescent="0.4">
      <c r="A27" s="3">
        <v>44806</v>
      </c>
      <c r="B27">
        <v>4580.34</v>
      </c>
      <c r="C27">
        <v>4643.3999999999996</v>
      </c>
      <c r="D27">
        <v>4679.6000000000004</v>
      </c>
      <c r="E27">
        <v>4569.3</v>
      </c>
      <c r="F27">
        <v>3832.07</v>
      </c>
      <c r="G27">
        <v>3892.08</v>
      </c>
      <c r="H27">
        <v>3919.66</v>
      </c>
      <c r="I27">
        <v>3819.42</v>
      </c>
      <c r="J27">
        <v>4245.68</v>
      </c>
      <c r="K27">
        <v>4352.3100000000004</v>
      </c>
      <c r="L27">
        <v>4371</v>
      </c>
      <c r="M27">
        <v>4199.8500000000004</v>
      </c>
      <c r="N27">
        <f t="shared" si="0"/>
        <v>-0.12844187477219293</v>
      </c>
      <c r="O27">
        <f t="shared" si="1"/>
        <v>-0.13836985377879213</v>
      </c>
      <c r="P27" s="3"/>
    </row>
    <row r="28" spans="1:16" x14ac:dyDescent="0.4">
      <c r="A28" s="3">
        <v>44807</v>
      </c>
      <c r="B28">
        <v>4098.32</v>
      </c>
      <c r="C28">
        <v>4297.3</v>
      </c>
      <c r="D28">
        <v>4297.3</v>
      </c>
      <c r="E28">
        <v>4098.3</v>
      </c>
      <c r="F28">
        <v>3324.04</v>
      </c>
      <c r="G28">
        <v>3492.31</v>
      </c>
      <c r="H28">
        <v>3492.31</v>
      </c>
      <c r="I28">
        <v>3319.38</v>
      </c>
      <c r="J28">
        <v>3891.88</v>
      </c>
      <c r="K28">
        <v>4092.96</v>
      </c>
      <c r="L28">
        <v>4092.96</v>
      </c>
      <c r="M28">
        <v>3875.84</v>
      </c>
      <c r="N28">
        <f t="shared" si="0"/>
        <v>-0.11119609753888109</v>
      </c>
      <c r="O28">
        <f t="shared" si="1"/>
        <v>-0.14222421655001091</v>
      </c>
      <c r="P28" s="3"/>
    </row>
    <row r="29" spans="1:16" x14ac:dyDescent="0.4">
      <c r="A29" s="3">
        <v>44808</v>
      </c>
      <c r="B29">
        <v>4368.8900000000003</v>
      </c>
      <c r="C29">
        <v>4426.8</v>
      </c>
      <c r="D29">
        <v>4452.3999999999996</v>
      </c>
      <c r="E29">
        <v>4361.5</v>
      </c>
      <c r="F29">
        <v>3440.62</v>
      </c>
      <c r="G29">
        <v>3479.87</v>
      </c>
      <c r="H29">
        <v>3506.62</v>
      </c>
      <c r="I29">
        <v>3420</v>
      </c>
      <c r="J29">
        <v>3768.51</v>
      </c>
      <c r="K29">
        <v>3842.41</v>
      </c>
      <c r="L29">
        <v>3868.86</v>
      </c>
      <c r="M29">
        <v>3765.08</v>
      </c>
      <c r="N29">
        <f t="shared" si="0"/>
        <v>6.3931838626482052E-2</v>
      </c>
      <c r="O29">
        <f t="shared" si="1"/>
        <v>3.4470777088368765E-2</v>
      </c>
      <c r="P29" s="3"/>
    </row>
    <row r="30" spans="1:16" x14ac:dyDescent="0.4">
      <c r="A30" s="3">
        <v>44809</v>
      </c>
      <c r="B30">
        <v>3860.1</v>
      </c>
      <c r="C30">
        <v>3813.5</v>
      </c>
      <c r="D30">
        <v>4064.1</v>
      </c>
      <c r="E30">
        <v>3755.6</v>
      </c>
      <c r="F30">
        <v>2890.82</v>
      </c>
      <c r="G30">
        <v>2900.85</v>
      </c>
      <c r="H30">
        <v>2975.4</v>
      </c>
      <c r="I30">
        <v>2866.52</v>
      </c>
      <c r="J30">
        <v>3065.73</v>
      </c>
      <c r="K30">
        <v>3001.88</v>
      </c>
      <c r="L30">
        <v>3093.22</v>
      </c>
      <c r="M30">
        <v>2956.56</v>
      </c>
      <c r="N30">
        <f t="shared" si="0"/>
        <v>-0.12381588238929651</v>
      </c>
      <c r="O30">
        <f t="shared" si="1"/>
        <v>-0.17411148880068475</v>
      </c>
      <c r="P30" s="3"/>
    </row>
    <row r="31" spans="1:16" x14ac:dyDescent="0.4">
      <c r="A31" s="3">
        <v>44810</v>
      </c>
      <c r="B31">
        <v>4130.54</v>
      </c>
      <c r="C31">
        <v>4170.7</v>
      </c>
      <c r="D31">
        <v>4197.5</v>
      </c>
      <c r="E31">
        <v>4075.4</v>
      </c>
      <c r="F31">
        <v>3156.99</v>
      </c>
      <c r="G31">
        <v>3235.28</v>
      </c>
      <c r="H31">
        <v>3236.15</v>
      </c>
      <c r="I31">
        <v>3087.55</v>
      </c>
      <c r="J31">
        <v>3163.67</v>
      </c>
      <c r="K31">
        <v>3172.34</v>
      </c>
      <c r="L31">
        <v>3226.25</v>
      </c>
      <c r="M31">
        <v>3083.46</v>
      </c>
      <c r="N31">
        <f t="shared" si="0"/>
        <v>6.7715059154235716E-2</v>
      </c>
      <c r="O31">
        <f t="shared" si="1"/>
        <v>8.8078843103869139E-2</v>
      </c>
      <c r="P31" s="3"/>
    </row>
    <row r="32" spans="1:16" x14ac:dyDescent="0.4">
      <c r="A32" s="3">
        <v>44811</v>
      </c>
      <c r="B32">
        <v>4094.86</v>
      </c>
      <c r="C32">
        <v>4096.5</v>
      </c>
      <c r="D32">
        <v>4118.3999999999996</v>
      </c>
      <c r="E32">
        <v>4069.3</v>
      </c>
      <c r="F32">
        <v>3153.5</v>
      </c>
      <c r="G32">
        <v>3194.02</v>
      </c>
      <c r="H32">
        <v>3209.22</v>
      </c>
      <c r="I32">
        <v>3124.43</v>
      </c>
      <c r="J32">
        <v>3212.99</v>
      </c>
      <c r="K32">
        <v>3210.22</v>
      </c>
      <c r="L32">
        <v>3224.78</v>
      </c>
      <c r="M32">
        <v>3117.02</v>
      </c>
      <c r="N32">
        <f t="shared" si="0"/>
        <v>-8.6756203447323089E-3</v>
      </c>
      <c r="O32">
        <f t="shared" si="1"/>
        <v>-1.1060948851257435E-3</v>
      </c>
      <c r="P32" s="3"/>
    </row>
    <row r="33" spans="1:16" x14ac:dyDescent="0.4">
      <c r="A33" s="3">
        <v>44812</v>
      </c>
      <c r="B33">
        <v>3889.86</v>
      </c>
      <c r="C33">
        <v>3841.4</v>
      </c>
      <c r="D33">
        <v>3893.3</v>
      </c>
      <c r="E33">
        <v>3841.4</v>
      </c>
      <c r="F33">
        <v>3082.85</v>
      </c>
      <c r="G33">
        <v>3057.18</v>
      </c>
      <c r="H33">
        <v>3118.28</v>
      </c>
      <c r="I33">
        <v>3042.6</v>
      </c>
      <c r="J33">
        <v>3024.22</v>
      </c>
      <c r="K33">
        <v>2970.28</v>
      </c>
      <c r="L33">
        <v>3039.12</v>
      </c>
      <c r="M33">
        <v>2948.56</v>
      </c>
      <c r="N33">
        <f t="shared" si="0"/>
        <v>-5.1359361420934675E-2</v>
      </c>
      <c r="O33">
        <f t="shared" si="1"/>
        <v>-2.2658453309726045E-2</v>
      </c>
      <c r="P33" s="3"/>
    </row>
    <row r="34" spans="1:16" x14ac:dyDescent="0.4">
      <c r="A34" s="3">
        <v>44813</v>
      </c>
      <c r="B34">
        <v>3778.61</v>
      </c>
      <c r="C34">
        <v>3820.6</v>
      </c>
      <c r="D34">
        <v>3853.4</v>
      </c>
      <c r="E34">
        <v>3774.1</v>
      </c>
      <c r="F34">
        <v>3020.07</v>
      </c>
      <c r="G34">
        <v>3049.6</v>
      </c>
      <c r="H34">
        <v>3076.31</v>
      </c>
      <c r="I34">
        <v>3017.16</v>
      </c>
      <c r="J34">
        <v>2893.55</v>
      </c>
      <c r="K34">
        <v>2927.58</v>
      </c>
      <c r="L34">
        <v>2966.78</v>
      </c>
      <c r="M34">
        <v>2892.93</v>
      </c>
      <c r="N34">
        <f t="shared" si="0"/>
        <v>-2.9016950129082904E-2</v>
      </c>
      <c r="O34">
        <f t="shared" si="1"/>
        <v>-2.0574483885741866E-2</v>
      </c>
      <c r="P34" s="3"/>
    </row>
    <row r="35" spans="1:16" x14ac:dyDescent="0.4">
      <c r="A35" s="3">
        <v>44814</v>
      </c>
      <c r="B35">
        <v>3687.25</v>
      </c>
      <c r="C35">
        <v>3658.3</v>
      </c>
      <c r="D35">
        <v>3724.7</v>
      </c>
      <c r="E35">
        <v>3655.8</v>
      </c>
      <c r="F35">
        <v>2804.49</v>
      </c>
      <c r="G35">
        <v>2857.74</v>
      </c>
      <c r="H35">
        <v>2883.78</v>
      </c>
      <c r="I35">
        <v>2792.52</v>
      </c>
      <c r="J35">
        <v>2591.2600000000002</v>
      </c>
      <c r="K35">
        <v>2631.48</v>
      </c>
      <c r="L35">
        <v>2669.49</v>
      </c>
      <c r="M35">
        <v>2575.9499999999998</v>
      </c>
      <c r="N35">
        <f t="shared" si="0"/>
        <v>-2.4475294378928241E-2</v>
      </c>
      <c r="O35">
        <f t="shared" si="1"/>
        <v>-7.4058305664188931E-2</v>
      </c>
      <c r="P35" s="3"/>
    </row>
    <row r="36" spans="1:16" x14ac:dyDescent="0.4">
      <c r="A36" s="3">
        <v>44815</v>
      </c>
      <c r="B36">
        <v>3765.66</v>
      </c>
      <c r="C36">
        <v>3765.4</v>
      </c>
      <c r="D36">
        <v>3790.7</v>
      </c>
      <c r="E36">
        <v>3715.8</v>
      </c>
      <c r="F36">
        <v>2794.83</v>
      </c>
      <c r="G36">
        <v>2814.85</v>
      </c>
      <c r="H36">
        <v>2858.31</v>
      </c>
      <c r="I36">
        <v>2765.93</v>
      </c>
      <c r="J36">
        <v>2604.85</v>
      </c>
      <c r="K36">
        <v>2607.7600000000002</v>
      </c>
      <c r="L36">
        <v>2657.5</v>
      </c>
      <c r="M36">
        <v>2551.91</v>
      </c>
      <c r="N36">
        <f t="shared" si="0"/>
        <v>2.1042221936123054E-2</v>
      </c>
      <c r="O36">
        <f t="shared" si="1"/>
        <v>-3.4504224026691826E-3</v>
      </c>
      <c r="P36" s="3"/>
    </row>
    <row r="37" spans="1:16" x14ac:dyDescent="0.4">
      <c r="A37" s="3">
        <v>44816</v>
      </c>
      <c r="B37">
        <v>3889.22</v>
      </c>
      <c r="C37">
        <f>C36</f>
        <v>3765.4</v>
      </c>
      <c r="D37">
        <f t="shared" ref="D37:M37" si="2">D36</f>
        <v>3790.7</v>
      </c>
      <c r="E37">
        <f t="shared" si="2"/>
        <v>3715.8</v>
      </c>
      <c r="F37">
        <f t="shared" si="2"/>
        <v>2794.83</v>
      </c>
      <c r="G37">
        <f t="shared" si="2"/>
        <v>2814.85</v>
      </c>
      <c r="H37">
        <f t="shared" si="2"/>
        <v>2858.31</v>
      </c>
      <c r="I37">
        <f t="shared" si="2"/>
        <v>2765.93</v>
      </c>
      <c r="J37">
        <f t="shared" si="2"/>
        <v>2604.85</v>
      </c>
      <c r="K37">
        <f t="shared" si="2"/>
        <v>2607.7600000000002</v>
      </c>
      <c r="L37">
        <f t="shared" si="2"/>
        <v>2657.5</v>
      </c>
      <c r="M37">
        <f t="shared" si="2"/>
        <v>2551.91</v>
      </c>
      <c r="N37">
        <f t="shared" si="0"/>
        <v>3.2285478692292049E-2</v>
      </c>
      <c r="O37">
        <f t="shared" si="1"/>
        <v>0</v>
      </c>
      <c r="P37" s="3"/>
    </row>
    <row r="38" spans="1:16" x14ac:dyDescent="0.4">
      <c r="A38" s="3">
        <v>44817</v>
      </c>
      <c r="B38">
        <v>3971.61</v>
      </c>
      <c r="C38">
        <v>3941.3</v>
      </c>
      <c r="D38">
        <v>3985</v>
      </c>
      <c r="E38">
        <v>3928.4</v>
      </c>
      <c r="F38">
        <v>2877.26</v>
      </c>
      <c r="G38">
        <v>2866.25</v>
      </c>
      <c r="H38">
        <v>2890.14</v>
      </c>
      <c r="I38">
        <v>2829.88</v>
      </c>
      <c r="J38">
        <v>2838.93</v>
      </c>
      <c r="K38">
        <v>2848.19</v>
      </c>
      <c r="L38">
        <v>2875.4</v>
      </c>
      <c r="M38">
        <v>2820.41</v>
      </c>
      <c r="N38">
        <f t="shared" si="0"/>
        <v>2.0962930665168612E-2</v>
      </c>
      <c r="O38">
        <f t="shared" si="1"/>
        <v>2.9067170542062044E-2</v>
      </c>
      <c r="P38" s="3"/>
    </row>
    <row r="39" spans="1:16" x14ac:dyDescent="0.4">
      <c r="A39" s="3">
        <v>44818</v>
      </c>
      <c r="B39">
        <v>4160.1400000000003</v>
      </c>
      <c r="C39">
        <v>4131.5</v>
      </c>
      <c r="D39">
        <v>4169.1000000000004</v>
      </c>
      <c r="E39">
        <v>4119</v>
      </c>
      <c r="F39">
        <v>3190.11</v>
      </c>
      <c r="G39">
        <v>3125.94</v>
      </c>
      <c r="H39">
        <v>3198.68</v>
      </c>
      <c r="I39">
        <v>3125.94</v>
      </c>
      <c r="J39">
        <v>3238.98</v>
      </c>
      <c r="K39">
        <v>3237.23</v>
      </c>
      <c r="L39">
        <v>3267.67</v>
      </c>
      <c r="M39">
        <v>3218.05</v>
      </c>
      <c r="N39">
        <f t="shared" si="0"/>
        <v>4.6377173501989465E-2</v>
      </c>
      <c r="O39">
        <f t="shared" si="1"/>
        <v>0.10321694655955242</v>
      </c>
      <c r="P39" s="3"/>
    </row>
    <row r="40" spans="1:16" x14ac:dyDescent="0.4">
      <c r="A40" s="3">
        <v>44819</v>
      </c>
      <c r="B40">
        <v>4073.2</v>
      </c>
      <c r="C40">
        <v>4056.6</v>
      </c>
      <c r="D40">
        <v>4090.3</v>
      </c>
      <c r="E40">
        <v>4056.6</v>
      </c>
      <c r="F40">
        <v>3129.21</v>
      </c>
      <c r="G40">
        <v>3128.87</v>
      </c>
      <c r="H40">
        <v>3156.82</v>
      </c>
      <c r="I40">
        <v>3119.08</v>
      </c>
      <c r="J40">
        <v>3366.71</v>
      </c>
      <c r="K40">
        <v>3328.91</v>
      </c>
      <c r="L40">
        <v>3378.14</v>
      </c>
      <c r="M40">
        <v>3328.06</v>
      </c>
      <c r="N40">
        <f t="shared" si="0"/>
        <v>-2.1119796237674633E-2</v>
      </c>
      <c r="O40">
        <f t="shared" si="1"/>
        <v>-1.9274822432202528E-2</v>
      </c>
      <c r="P40" s="3"/>
    </row>
    <row r="41" spans="1:16" x14ac:dyDescent="0.4">
      <c r="A41" s="3">
        <v>44820</v>
      </c>
      <c r="B41">
        <v>4217.3599999999997</v>
      </c>
      <c r="C41">
        <v>4250.8</v>
      </c>
      <c r="D41">
        <v>4254.3999999999996</v>
      </c>
      <c r="E41">
        <v>4196.5</v>
      </c>
      <c r="F41">
        <v>3280.34</v>
      </c>
      <c r="G41">
        <v>3304.48</v>
      </c>
      <c r="H41">
        <v>3304.48</v>
      </c>
      <c r="I41">
        <v>3264.27</v>
      </c>
      <c r="J41">
        <v>3501.23</v>
      </c>
      <c r="K41">
        <v>3507.25</v>
      </c>
      <c r="L41">
        <v>3515.17</v>
      </c>
      <c r="M41">
        <v>3461.38</v>
      </c>
      <c r="N41">
        <f t="shared" si="0"/>
        <v>3.4780408550899214E-2</v>
      </c>
      <c r="O41">
        <f t="shared" si="1"/>
        <v>4.7166499031808036E-2</v>
      </c>
      <c r="P41" s="3"/>
    </row>
    <row r="42" spans="1:16" x14ac:dyDescent="0.4">
      <c r="A42" s="3">
        <v>44821</v>
      </c>
      <c r="B42">
        <v>4257.01</v>
      </c>
      <c r="C42">
        <v>4314.7</v>
      </c>
      <c r="D42">
        <v>4321</v>
      </c>
      <c r="E42">
        <v>4244.8</v>
      </c>
      <c r="F42">
        <v>3373.64</v>
      </c>
      <c r="G42">
        <v>3422.85</v>
      </c>
      <c r="H42">
        <v>3424.26</v>
      </c>
      <c r="I42">
        <v>3367.14</v>
      </c>
      <c r="J42">
        <v>3578.7</v>
      </c>
      <c r="K42">
        <v>3617.13</v>
      </c>
      <c r="L42">
        <v>3629.59</v>
      </c>
      <c r="M42">
        <v>3578.7</v>
      </c>
      <c r="N42">
        <f t="shared" si="0"/>
        <v>9.3576960491004099E-3</v>
      </c>
      <c r="O42">
        <f t="shared" si="1"/>
        <v>2.8045204589674962E-2</v>
      </c>
      <c r="P42" s="3"/>
    </row>
    <row r="43" spans="1:16" x14ac:dyDescent="0.4">
      <c r="A43" s="3">
        <v>44822</v>
      </c>
      <c r="B43">
        <v>4347.55</v>
      </c>
      <c r="C43">
        <v>4344</v>
      </c>
      <c r="D43">
        <v>4370.3999999999996</v>
      </c>
      <c r="E43">
        <v>4329.3999999999996</v>
      </c>
      <c r="F43">
        <v>3358.8</v>
      </c>
      <c r="G43">
        <v>3338.74</v>
      </c>
      <c r="H43">
        <v>3374.87</v>
      </c>
      <c r="I43">
        <v>3334.4</v>
      </c>
      <c r="J43">
        <v>3559.33</v>
      </c>
      <c r="K43">
        <v>3520.54</v>
      </c>
      <c r="L43">
        <v>3566.64</v>
      </c>
      <c r="M43">
        <v>3496.57</v>
      </c>
      <c r="N43">
        <f t="shared" si="0"/>
        <v>2.1045432127358633E-2</v>
      </c>
      <c r="O43">
        <f t="shared" si="1"/>
        <v>-4.4085128228667659E-3</v>
      </c>
      <c r="P43" s="3"/>
    </row>
    <row r="44" spans="1:16" x14ac:dyDescent="0.4">
      <c r="A44" s="3">
        <v>44823</v>
      </c>
      <c r="B44">
        <v>4307.9799999999996</v>
      </c>
      <c r="C44">
        <v>4327.3999999999996</v>
      </c>
      <c r="D44">
        <v>4356.5</v>
      </c>
      <c r="E44">
        <v>4270.5</v>
      </c>
      <c r="F44">
        <v>3324.39</v>
      </c>
      <c r="G44">
        <v>3369.47</v>
      </c>
      <c r="H44">
        <v>3369.47</v>
      </c>
      <c r="I44">
        <v>3287.93</v>
      </c>
      <c r="J44">
        <v>3638.04</v>
      </c>
      <c r="K44">
        <v>3663.63</v>
      </c>
      <c r="L44">
        <v>3671.38</v>
      </c>
      <c r="M44">
        <v>3576.52</v>
      </c>
      <c r="N44">
        <f t="shared" si="0"/>
        <v>-9.1433512848997679E-3</v>
      </c>
      <c r="O44">
        <f t="shared" si="1"/>
        <v>-1.0297568696666282E-2</v>
      </c>
      <c r="P44" s="3"/>
    </row>
    <row r="45" spans="1:16" x14ac:dyDescent="0.4">
      <c r="A45" s="3">
        <v>44824</v>
      </c>
      <c r="B45">
        <v>4412.28</v>
      </c>
      <c r="C45">
        <v>4397.3</v>
      </c>
      <c r="D45">
        <v>4427.8</v>
      </c>
      <c r="E45">
        <v>4389</v>
      </c>
      <c r="F45">
        <v>3502.04</v>
      </c>
      <c r="G45">
        <v>3517.71</v>
      </c>
      <c r="H45">
        <v>3525.8</v>
      </c>
      <c r="I45">
        <v>3488.53</v>
      </c>
      <c r="J45">
        <v>3898.42</v>
      </c>
      <c r="K45">
        <v>3881.97</v>
      </c>
      <c r="L45">
        <v>3907.91</v>
      </c>
      <c r="M45">
        <v>3876.44</v>
      </c>
      <c r="N45">
        <f t="shared" si="0"/>
        <v>2.3922445901673757E-2</v>
      </c>
      <c r="O45">
        <f t="shared" si="1"/>
        <v>5.205945721237018E-2</v>
      </c>
      <c r="P45" s="3"/>
    </row>
    <row r="46" spans="1:16" x14ac:dyDescent="0.4">
      <c r="A46" s="3">
        <v>44825</v>
      </c>
      <c r="B46">
        <v>4499.2700000000004</v>
      </c>
      <c r="C46">
        <v>4518.1000000000004</v>
      </c>
      <c r="D46">
        <v>4527.5</v>
      </c>
      <c r="E46">
        <v>4498.5</v>
      </c>
      <c r="F46">
        <v>3660.19</v>
      </c>
      <c r="G46">
        <v>3687.28</v>
      </c>
      <c r="H46">
        <v>3694</v>
      </c>
      <c r="I46">
        <v>3657.15</v>
      </c>
      <c r="J46">
        <v>4106.41</v>
      </c>
      <c r="K46">
        <v>4141.33</v>
      </c>
      <c r="L46">
        <v>4156.08</v>
      </c>
      <c r="M46">
        <v>4101.54</v>
      </c>
      <c r="N46">
        <f t="shared" si="0"/>
        <v>1.9523598735098627E-2</v>
      </c>
      <c r="O46">
        <f t="shared" si="1"/>
        <v>4.4169402791195043E-2</v>
      </c>
      <c r="P46" s="3"/>
    </row>
    <row r="47" spans="1:16" x14ac:dyDescent="0.4">
      <c r="A47" s="3">
        <v>44826</v>
      </c>
      <c r="B47">
        <v>4515.04</v>
      </c>
      <c r="C47">
        <v>4515.6000000000004</v>
      </c>
      <c r="D47">
        <v>4549.6000000000004</v>
      </c>
      <c r="E47">
        <v>4499.2</v>
      </c>
      <c r="F47">
        <v>3733.28</v>
      </c>
      <c r="G47">
        <v>3749.68</v>
      </c>
      <c r="H47">
        <v>3765.66</v>
      </c>
      <c r="I47">
        <v>3720.99</v>
      </c>
      <c r="J47">
        <v>4073.35</v>
      </c>
      <c r="K47">
        <v>4124.51</v>
      </c>
      <c r="L47">
        <v>4135.55</v>
      </c>
      <c r="M47">
        <v>4055.56</v>
      </c>
      <c r="N47">
        <f t="shared" si="0"/>
        <v>3.4988847927974122E-3</v>
      </c>
      <c r="O47">
        <f t="shared" si="1"/>
        <v>1.9772145182441466E-2</v>
      </c>
      <c r="P47" s="3"/>
    </row>
    <row r="48" spans="1:16" x14ac:dyDescent="0.4">
      <c r="A48" s="3">
        <v>44827</v>
      </c>
      <c r="B48">
        <v>4417.74</v>
      </c>
      <c r="C48">
        <v>4397.8999999999996</v>
      </c>
      <c r="D48">
        <v>4428.2</v>
      </c>
      <c r="E48">
        <v>4397.8999999999996</v>
      </c>
      <c r="F48">
        <v>3613.28</v>
      </c>
      <c r="G48">
        <v>3623.9</v>
      </c>
      <c r="H48">
        <v>3625.45</v>
      </c>
      <c r="I48">
        <v>3592.82</v>
      </c>
      <c r="J48">
        <v>3819.15</v>
      </c>
      <c r="K48">
        <v>3838.38</v>
      </c>
      <c r="L48">
        <v>3863.01</v>
      </c>
      <c r="M48">
        <v>3805.15</v>
      </c>
      <c r="N48">
        <f t="shared" si="0"/>
        <v>-2.1785793079657258E-2</v>
      </c>
      <c r="O48">
        <f t="shared" si="1"/>
        <v>-3.2671256729754676E-2</v>
      </c>
      <c r="P48" s="3"/>
    </row>
    <row r="49" spans="1:16" x14ac:dyDescent="0.4">
      <c r="A49" s="3">
        <v>44828</v>
      </c>
      <c r="B49">
        <v>4569.0200000000004</v>
      </c>
      <c r="C49">
        <v>4546.2</v>
      </c>
      <c r="D49">
        <v>4581.7</v>
      </c>
      <c r="E49">
        <v>4546.2</v>
      </c>
      <c r="F49">
        <v>3773.43</v>
      </c>
      <c r="G49">
        <v>3767.4</v>
      </c>
      <c r="H49">
        <v>3789.25</v>
      </c>
      <c r="I49">
        <v>3765.32</v>
      </c>
      <c r="J49">
        <v>4061.13</v>
      </c>
      <c r="K49">
        <v>4034.28</v>
      </c>
      <c r="L49">
        <v>4083.27</v>
      </c>
      <c r="M49">
        <v>4034.28</v>
      </c>
      <c r="N49">
        <f t="shared" si="0"/>
        <v>3.3670486789264147E-2</v>
      </c>
      <c r="O49">
        <f t="shared" si="1"/>
        <v>4.3368455066483569E-2</v>
      </c>
      <c r="P49" s="3"/>
    </row>
    <row r="50" spans="1:16" x14ac:dyDescent="0.4">
      <c r="A50" s="3">
        <v>44829</v>
      </c>
      <c r="B50">
        <v>4428.71</v>
      </c>
      <c r="C50">
        <v>4471.8</v>
      </c>
      <c r="D50">
        <v>4471.8</v>
      </c>
      <c r="E50">
        <v>4418.8</v>
      </c>
      <c r="F50">
        <v>3609.97</v>
      </c>
      <c r="G50">
        <v>3615.39</v>
      </c>
      <c r="H50">
        <v>3619.46</v>
      </c>
      <c r="I50">
        <v>3594.51</v>
      </c>
      <c r="J50">
        <v>3839.32</v>
      </c>
      <c r="K50">
        <v>3855.63</v>
      </c>
      <c r="L50">
        <v>3855.63</v>
      </c>
      <c r="M50">
        <v>3812.04</v>
      </c>
      <c r="N50">
        <f t="shared" si="0"/>
        <v>-3.119039463412657E-2</v>
      </c>
      <c r="O50">
        <f t="shared" si="1"/>
        <v>-4.4284940092388765E-2</v>
      </c>
      <c r="P50" s="3"/>
    </row>
    <row r="51" spans="1:16" x14ac:dyDescent="0.4">
      <c r="A51" s="3">
        <v>44830</v>
      </c>
      <c r="B51">
        <v>4505.8100000000004</v>
      </c>
      <c r="C51">
        <v>4493.3</v>
      </c>
      <c r="D51">
        <v>4510.5</v>
      </c>
      <c r="E51">
        <v>4474.3999999999996</v>
      </c>
      <c r="F51">
        <v>3740.9</v>
      </c>
      <c r="G51">
        <v>3709.2</v>
      </c>
      <c r="H51">
        <v>3744.17</v>
      </c>
      <c r="I51">
        <v>3699.99</v>
      </c>
      <c r="J51">
        <v>3999.79</v>
      </c>
      <c r="K51">
        <v>3976.3</v>
      </c>
      <c r="L51">
        <v>4004.86</v>
      </c>
      <c r="M51">
        <v>3966.22</v>
      </c>
      <c r="N51">
        <f t="shared" si="0"/>
        <v>1.7259329857272569E-2</v>
      </c>
      <c r="O51">
        <f t="shared" si="1"/>
        <v>3.5626762127146411E-2</v>
      </c>
      <c r="P51" s="3"/>
    </row>
    <row r="52" spans="1:16" x14ac:dyDescent="0.4">
      <c r="A52" s="3">
        <v>44831</v>
      </c>
      <c r="B52">
        <v>4339.37</v>
      </c>
      <c r="C52">
        <v>4321.1000000000004</v>
      </c>
      <c r="D52">
        <v>4348.8</v>
      </c>
      <c r="E52">
        <v>4297.5</v>
      </c>
      <c r="F52">
        <v>3607.39</v>
      </c>
      <c r="G52">
        <v>3586.84</v>
      </c>
      <c r="H52">
        <v>3610.08</v>
      </c>
      <c r="I52">
        <v>3564.25</v>
      </c>
      <c r="J52">
        <v>3837.6</v>
      </c>
      <c r="K52">
        <v>3809.36</v>
      </c>
      <c r="L52">
        <v>3839.73</v>
      </c>
      <c r="M52">
        <v>3785.34</v>
      </c>
      <c r="N52">
        <f t="shared" si="0"/>
        <v>-3.7638498835083169E-2</v>
      </c>
      <c r="O52">
        <f t="shared" si="1"/>
        <v>-3.6341705017592776E-2</v>
      </c>
      <c r="P52" s="3"/>
    </row>
    <row r="53" spans="1:16" x14ac:dyDescent="0.4">
      <c r="A53" s="3">
        <v>44832</v>
      </c>
      <c r="B53">
        <v>4369.1899999999996</v>
      </c>
      <c r="C53">
        <v>4362.6000000000004</v>
      </c>
      <c r="D53">
        <v>4373.2</v>
      </c>
      <c r="E53">
        <v>4349.5</v>
      </c>
      <c r="F53">
        <v>3538.02</v>
      </c>
      <c r="G53">
        <v>3545.4</v>
      </c>
      <c r="H53">
        <v>3545.41</v>
      </c>
      <c r="I53">
        <v>3511.3</v>
      </c>
      <c r="J53">
        <v>3712.61</v>
      </c>
      <c r="K53">
        <v>3716.6</v>
      </c>
      <c r="L53">
        <v>3723.84</v>
      </c>
      <c r="M53">
        <v>3689.86</v>
      </c>
      <c r="N53">
        <f t="shared" si="0"/>
        <v>6.8484609510484082E-3</v>
      </c>
      <c r="O53">
        <f t="shared" si="1"/>
        <v>-1.941727053764021E-2</v>
      </c>
      <c r="P53" s="3"/>
    </row>
    <row r="54" spans="1:16" x14ac:dyDescent="0.4">
      <c r="A54" s="3">
        <v>44833</v>
      </c>
      <c r="B54">
        <v>4579.51</v>
      </c>
      <c r="C54">
        <v>4591</v>
      </c>
      <c r="D54">
        <v>4591</v>
      </c>
      <c r="E54">
        <v>4562</v>
      </c>
      <c r="F54">
        <v>3703.69</v>
      </c>
      <c r="G54">
        <v>3716.7</v>
      </c>
      <c r="H54">
        <v>3719.88</v>
      </c>
      <c r="I54">
        <v>3685.27</v>
      </c>
      <c r="J54">
        <v>3977.68</v>
      </c>
      <c r="K54">
        <v>3986.33</v>
      </c>
      <c r="L54">
        <v>3986.33</v>
      </c>
      <c r="M54">
        <v>3954.16</v>
      </c>
      <c r="N54">
        <f t="shared" si="0"/>
        <v>4.7014368266904423E-2</v>
      </c>
      <c r="O54">
        <f t="shared" si="1"/>
        <v>4.5762371344052206E-2</v>
      </c>
      <c r="P54" s="3"/>
    </row>
    <row r="55" spans="1:16" x14ac:dyDescent="0.4">
      <c r="A55" s="3">
        <v>44834</v>
      </c>
      <c r="B55">
        <v>4616.3599999999997</v>
      </c>
      <c r="C55">
        <v>4655.2</v>
      </c>
      <c r="D55">
        <v>4655.2</v>
      </c>
      <c r="E55">
        <v>4599.3</v>
      </c>
      <c r="F55">
        <v>3665.68</v>
      </c>
      <c r="G55">
        <v>3662.95</v>
      </c>
      <c r="H55">
        <v>3673.67</v>
      </c>
      <c r="I55">
        <v>3650.62</v>
      </c>
      <c r="J55">
        <v>3912.4</v>
      </c>
      <c r="K55">
        <v>3918.36</v>
      </c>
      <c r="L55">
        <v>3918.36</v>
      </c>
      <c r="M55">
        <v>3889.72</v>
      </c>
      <c r="N55">
        <f t="shared" si="0"/>
        <v>8.014510263130277E-3</v>
      </c>
      <c r="O55">
        <f t="shared" si="1"/>
        <v>-1.0315762967202284E-2</v>
      </c>
      <c r="P55" s="3"/>
    </row>
    <row r="56" spans="1:16" x14ac:dyDescent="0.4">
      <c r="A56" s="3">
        <v>44835</v>
      </c>
      <c r="B56">
        <v>4760.84</v>
      </c>
      <c r="C56">
        <v>4805.3</v>
      </c>
      <c r="D56">
        <v>4805.3</v>
      </c>
      <c r="E56">
        <v>4756.5</v>
      </c>
      <c r="F56">
        <v>3798.78</v>
      </c>
      <c r="G56">
        <v>3837.92</v>
      </c>
      <c r="H56">
        <v>3844.38</v>
      </c>
      <c r="I56">
        <v>3792.95</v>
      </c>
      <c r="J56">
        <v>4134.8900000000003</v>
      </c>
      <c r="K56">
        <v>4179.76</v>
      </c>
      <c r="L56">
        <v>4202.45</v>
      </c>
      <c r="M56">
        <v>4133.22</v>
      </c>
      <c r="N56">
        <f t="shared" si="0"/>
        <v>3.0817607496307339E-2</v>
      </c>
      <c r="O56">
        <f t="shared" si="1"/>
        <v>3.5666105542616552E-2</v>
      </c>
      <c r="P56" s="3"/>
    </row>
    <row r="57" spans="1:16" x14ac:dyDescent="0.4">
      <c r="A57" s="3">
        <v>44836</v>
      </c>
      <c r="B57">
        <v>4731.07</v>
      </c>
      <c r="C57">
        <v>4696.8</v>
      </c>
      <c r="D57">
        <v>4744.3999999999996</v>
      </c>
      <c r="E57">
        <v>4696.8</v>
      </c>
      <c r="F57">
        <v>3764.04</v>
      </c>
      <c r="G57">
        <v>3742.82</v>
      </c>
      <c r="H57">
        <v>3776.03</v>
      </c>
      <c r="I57">
        <v>3742.61</v>
      </c>
      <c r="J57">
        <v>4211.55</v>
      </c>
      <c r="K57">
        <v>4178.17</v>
      </c>
      <c r="L57">
        <v>4227.6899999999996</v>
      </c>
      <c r="M57">
        <v>4176.38</v>
      </c>
      <c r="N57">
        <f t="shared" si="0"/>
        <v>-6.2727306967003864E-3</v>
      </c>
      <c r="O57">
        <f t="shared" si="1"/>
        <v>-9.1871138931033727E-3</v>
      </c>
      <c r="P57" s="3"/>
    </row>
    <row r="58" spans="1:16" x14ac:dyDescent="0.4">
      <c r="A58" s="3">
        <v>44837</v>
      </c>
      <c r="B58">
        <v>4800.83</v>
      </c>
      <c r="C58">
        <v>4818.3</v>
      </c>
      <c r="D58">
        <v>4818.3</v>
      </c>
      <c r="E58">
        <v>4783.3</v>
      </c>
      <c r="F58">
        <v>3842.44</v>
      </c>
      <c r="G58">
        <v>3847.32</v>
      </c>
      <c r="H58">
        <v>3852.63</v>
      </c>
      <c r="I58">
        <v>3834.11</v>
      </c>
      <c r="J58">
        <v>4220.43</v>
      </c>
      <c r="K58">
        <v>4230.74</v>
      </c>
      <c r="L58">
        <v>4230.74</v>
      </c>
      <c r="M58">
        <v>4198.9399999999996</v>
      </c>
      <c r="N58">
        <f t="shared" si="0"/>
        <v>1.4637427066387411E-2</v>
      </c>
      <c r="O58">
        <f t="shared" si="1"/>
        <v>2.0614732815380447E-2</v>
      </c>
      <c r="P58" s="3"/>
    </row>
    <row r="59" spans="1:16" x14ac:dyDescent="0.4">
      <c r="A59" s="3">
        <v>44838</v>
      </c>
      <c r="B59">
        <v>5057.16</v>
      </c>
      <c r="C59">
        <v>5057.3999999999996</v>
      </c>
      <c r="D59">
        <v>5066.5</v>
      </c>
      <c r="E59">
        <v>5045.5</v>
      </c>
      <c r="F59">
        <v>4029.02</v>
      </c>
      <c r="G59">
        <v>4000.87</v>
      </c>
      <c r="H59">
        <v>4042.27</v>
      </c>
      <c r="I59">
        <v>3999.9</v>
      </c>
      <c r="J59">
        <v>4359.47</v>
      </c>
      <c r="K59">
        <v>4363.47</v>
      </c>
      <c r="L59">
        <v>4387.4799999999996</v>
      </c>
      <c r="M59">
        <v>4351.0200000000004</v>
      </c>
      <c r="N59">
        <f t="shared" si="0"/>
        <v>5.2016241277030202E-2</v>
      </c>
      <c r="O59">
        <f t="shared" si="1"/>
        <v>4.7415588733201737E-2</v>
      </c>
      <c r="P59" s="3"/>
    </row>
    <row r="60" spans="1:16" x14ac:dyDescent="0.4">
      <c r="A60" s="3">
        <v>44839</v>
      </c>
      <c r="B60">
        <v>4923.3</v>
      </c>
      <c r="C60">
        <v>4922.1000000000004</v>
      </c>
      <c r="D60">
        <v>4947.8999999999996</v>
      </c>
      <c r="E60">
        <v>4922.1000000000004</v>
      </c>
      <c r="F60">
        <v>4050.77</v>
      </c>
      <c r="G60">
        <v>4040.09</v>
      </c>
      <c r="H60">
        <v>4060.78</v>
      </c>
      <c r="I60">
        <v>4034.94</v>
      </c>
      <c r="J60">
        <v>4327.18</v>
      </c>
      <c r="K60">
        <v>4316.93</v>
      </c>
      <c r="L60">
        <v>4339.5</v>
      </c>
      <c r="M60">
        <v>4310.46</v>
      </c>
      <c r="N60">
        <f t="shared" si="0"/>
        <v>-2.6826023537623579E-2</v>
      </c>
      <c r="O60">
        <f t="shared" si="1"/>
        <v>5.3838162962536254E-3</v>
      </c>
      <c r="P60" s="3"/>
    </row>
    <row r="61" spans="1:16" x14ac:dyDescent="0.4">
      <c r="A61" s="3">
        <v>44840</v>
      </c>
      <c r="B61">
        <v>4822.04</v>
      </c>
      <c r="C61">
        <v>4855.6000000000004</v>
      </c>
      <c r="D61">
        <v>4873.6000000000004</v>
      </c>
      <c r="E61">
        <v>4817.8</v>
      </c>
      <c r="F61">
        <v>3950.02</v>
      </c>
      <c r="G61">
        <v>3979.75</v>
      </c>
      <c r="H61">
        <v>3983.54</v>
      </c>
      <c r="I61">
        <v>3944.31</v>
      </c>
      <c r="J61">
        <v>4178.62</v>
      </c>
      <c r="K61">
        <v>4215.1899999999996</v>
      </c>
      <c r="L61">
        <v>4224.21</v>
      </c>
      <c r="M61">
        <v>4166.53</v>
      </c>
      <c r="N61">
        <f t="shared" si="0"/>
        <v>-2.0781962333833393E-2</v>
      </c>
      <c r="O61">
        <f t="shared" si="1"/>
        <v>-2.5186344312712668E-2</v>
      </c>
      <c r="P61" s="3"/>
    </row>
    <row r="62" spans="1:16" x14ac:dyDescent="0.4">
      <c r="A62" s="3">
        <v>44841</v>
      </c>
      <c r="B62">
        <v>4971.79</v>
      </c>
      <c r="C62">
        <v>4962.7</v>
      </c>
      <c r="D62">
        <v>4981.1000000000004</v>
      </c>
      <c r="E62">
        <v>4962.7</v>
      </c>
      <c r="F62">
        <v>4096.18</v>
      </c>
      <c r="G62">
        <v>4088.03</v>
      </c>
      <c r="H62">
        <v>4112.0600000000004</v>
      </c>
      <c r="I62">
        <v>4080.44</v>
      </c>
      <c r="J62">
        <v>4360.68</v>
      </c>
      <c r="K62">
        <v>4358.66</v>
      </c>
      <c r="L62">
        <v>4379.57</v>
      </c>
      <c r="M62">
        <v>4351.33</v>
      </c>
      <c r="N62">
        <f t="shared" si="0"/>
        <v>3.0582861194218592E-2</v>
      </c>
      <c r="O62">
        <f t="shared" si="1"/>
        <v>3.6334189892788353E-2</v>
      </c>
      <c r="P62" s="3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AUEB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Giamouridis</dc:creator>
  <cp:lastModifiedBy>chara prassa</cp:lastModifiedBy>
  <dcterms:created xsi:type="dcterms:W3CDTF">2005-05-23T13:42:51Z</dcterms:created>
  <dcterms:modified xsi:type="dcterms:W3CDTF">2022-10-09T19:37:32Z</dcterms:modified>
</cp:coreProperties>
</file>