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Παράδειγμα μίας μεταβλητής" sheetId="1" r:id="rId1"/>
    <sheet name="Παράδειγμα δύο μεταβλητών" sheetId="2" r:id="rId2"/>
    <sheet name="Σενάρια" sheetId="3" r:id="rId3"/>
    <sheet name="Αναζήτηση στόχου" sheetId="4" r:id="rId4"/>
    <sheet name="Επίλυση" sheetId="5" r:id="rId5"/>
  </sheets>
  <definedNames>
    <definedName name="solver_adj" localSheetId="4" hidden="1">Επίλυση!$A$6:$B$6</definedName>
    <definedName name="solver_cvg" localSheetId="4" hidden="1">"0,0001"</definedName>
    <definedName name="solver_drv" localSheetId="4" hidden="1">2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lhs1" localSheetId="4" hidden="1">Επίλυση!$B$9</definedName>
    <definedName name="solver_mip" localSheetId="4" hidden="1">2147483647</definedName>
    <definedName name="solver_mni" localSheetId="4" hidden="1">30</definedName>
    <definedName name="solver_mrt" localSheetId="4" hidden="1">"0,075"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1</definedName>
    <definedName name="solver_nwt" localSheetId="4" hidden="1">1</definedName>
    <definedName name="solver_opt" localSheetId="4" hidden="1">Επίλυση!$A$9</definedName>
    <definedName name="solver_pre" localSheetId="4" hidden="1">"0,000001"</definedName>
    <definedName name="solver_rbv" localSheetId="4" hidden="1">2</definedName>
    <definedName name="solver_rel1" localSheetId="4" hidden="1">2</definedName>
    <definedName name="solver_rhs1" localSheetId="4" hidden="1">Επίλυση!$D$6</definedName>
    <definedName name="solver_rlx" localSheetId="4" hidden="1">2</definedName>
    <definedName name="solver_rsd" localSheetId="4" hidden="1">0</definedName>
    <definedName name="solver_scl" localSheetId="4" hidden="1">2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2</definedName>
    <definedName name="solver_val" localSheetId="4" hidden="1">0</definedName>
    <definedName name="solver_ver" localSheetId="4" hidden="1">3</definedName>
  </definedNames>
  <calcPr calcId="145621"/>
</workbook>
</file>

<file path=xl/calcChain.xml><?xml version="1.0" encoding="utf-8"?>
<calcChain xmlns="http://schemas.openxmlformats.org/spreadsheetml/2006/main">
  <c r="B9" i="5" l="1"/>
  <c r="A9" i="5"/>
  <c r="B5" i="4"/>
  <c r="D11" i="3"/>
  <c r="D14" i="3" s="1"/>
  <c r="C11" i="3"/>
  <c r="C14" i="3" s="1"/>
  <c r="B11" i="3"/>
  <c r="B14" i="3" s="1"/>
  <c r="B8" i="2"/>
  <c r="C24" i="1"/>
  <c r="B8" i="1"/>
</calcChain>
</file>

<file path=xl/comments1.xml><?xml version="1.0" encoding="utf-8"?>
<comments xmlns="http://schemas.openxmlformats.org/spreadsheetml/2006/main">
  <authors>
    <author>Konstantinos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=PMT(B9/12;B10;B8)
Το πρώτο όρισμα (Β9/12) αποτελεί το μηνιαίο επιτόκιο, το δεύτερο όρισμα (Β10) είναι η χρονική διάρκεια του δανείου σε μήνες και το τρίτο όρισμα (Β8) είναι το κεφάλαιο δανεισμού.</t>
        </r>
      </text>
    </comment>
  </commentList>
</comments>
</file>

<file path=xl/comments2.xml><?xml version="1.0" encoding="utf-8"?>
<comments xmlns="http://schemas.openxmlformats.org/spreadsheetml/2006/main">
  <authors>
    <author>Konstantinos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=PMT(B9/12;B10;B8)
Το πρώτο όρισμα (Β9/12) αποτελεί το μηνιαίο επιτόκιο, το δεύτερο όρισμα (Β10) είναι η χρονική διάρκεια του δανείου σε μήνες και το τρίτο όρισμα (Β8) είναι το κεφάλαιο δανεισμού.</t>
        </r>
      </text>
    </comment>
  </commentList>
</comments>
</file>

<file path=xl/comments3.xml><?xml version="1.0" encoding="utf-8"?>
<comments xmlns="http://schemas.openxmlformats.org/spreadsheetml/2006/main">
  <authors>
    <author>Konstantinos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Εισάγουμε μία αυθαίρετη τιμή.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Εισάγουμε μία αυθαίρετη τιμή.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Εισάγουμε τον περιορισμό του προβλήματος.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Εισάγουμε τον τύπο.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161"/>
          </rPr>
          <t>Konstantinos:</t>
        </r>
        <r>
          <rPr>
            <sz val="9"/>
            <color indexed="81"/>
            <rFont val="Tahoma"/>
            <family val="2"/>
            <charset val="161"/>
          </rPr>
          <t xml:space="preserve">
Εισάγουμε τον τύπο.</t>
        </r>
      </text>
    </comment>
  </commentList>
</comments>
</file>

<file path=xl/sharedStrings.xml><?xml version="1.0" encoding="utf-8"?>
<sst xmlns="http://schemas.openxmlformats.org/spreadsheetml/2006/main" count="78" uniqueCount="64">
  <si>
    <t>Παράδειγμα από βιβλίο Καρολίδη - Ξαρχάκου: MS Excel 2010, σελίδα 219.</t>
  </si>
  <si>
    <t>Υπολογισμός μηνιαίων δόσεων δανείου για αγορά αυτοκινήτου (με εναλλακτικά επιτόκια).</t>
  </si>
  <si>
    <t>Εισάγουμε τις τιμές εισόδου σε μία στήλη, πληκτρολογούμε τον τύπο στη γραμμή που βρίσκεται πάνω από την πρώτη τιμή και ένα κελί στα δεξιά της στήλης των τιμών.</t>
  </si>
  <si>
    <t>Εισάγουμε στο κελί C12 τη συνάρτηση PMT (payment).</t>
  </si>
  <si>
    <t>Αξία αυτοκινήτου</t>
  </si>
  <si>
    <t>Προκαταβολή</t>
  </si>
  <si>
    <t>Υπόλοιπο</t>
  </si>
  <si>
    <t>Ετήσιο επιτόκιο</t>
  </si>
  <si>
    <t>Μήνες αποπληρωμής</t>
  </si>
  <si>
    <t>Μηνιαία δόση</t>
  </si>
  <si>
    <t>Επιτόκια</t>
  </si>
  <si>
    <t>Υπολογισμός μηνιαίων δόσεων δανείου για αγορά αυτοκινήτου (με εναλλακτικές περιόδους αποπληρωμής).</t>
  </si>
  <si>
    <t>Εισάγουμε τις τιμές εισόδου σε μία γραμμή, πληκτρολογούμε τον τύπο στη στήλη που βρίσκεται στα αριστερά της πρώτης τιμής και ένα κελί κάτω από τη γραμμή των τιμών.</t>
  </si>
  <si>
    <t>Εισάγουμε στο κελί G25 τη συνάρτηση PMT (payment).</t>
  </si>
  <si>
    <t>Παράδειγμα από βιβλίο Καρολίδη - Ξαρχάκου: MS Excel 2010, σελίδα 222.</t>
  </si>
  <si>
    <t>Υπολογισμός μηνιαίων δόσεων δανείου για αγορά αυτοκινήτου (με εναλλακτικά επιτόκια και εναλλακτικές περιόδους αποπληρωμής).</t>
  </si>
  <si>
    <t>Εισάγουμε τις τιμές εισόδου με τη διάταξη που έχει επισημανθεί με κιτρινο χρώμα παρακάτω.</t>
  </si>
  <si>
    <t>Εισάγουμε στο κελί B12 τη συνάρτηση PMT (payment).</t>
  </si>
  <si>
    <r>
      <t xml:space="preserve">Επιλέγουμε την περιοχή Β12:G16 </t>
    </r>
    <r>
      <rPr>
        <sz val="11"/>
        <color theme="1"/>
        <rFont val="Calibri"/>
        <family val="2"/>
        <charset val="161"/>
      </rPr>
      <t>→ Δεδομένα → Εργαλεία δεδομένων → Ανάλυση πιθανοτήτων → Πίνακας δεδομένων → Κελί εισαγωγής γραμμής  → (εισάγουμε την τιμή $B$10)</t>
    </r>
  </si>
  <si>
    <t xml:space="preserve">            → Κελί εισαγωγής στήλης  → (εισάγουμε την τιμή $Β$9).</t>
  </si>
  <si>
    <t>Παράδειγμα από βιβλίο Καρολίδη - Ξαρχάκου: MS Excel 2010, σελίδα 223.</t>
  </si>
  <si>
    <t xml:space="preserve">Χρησιμοποιούμε το Διαχειριστή σεναρίων για να βρούμε την επίδραση που θα έχουν στα έξοδα διαφήμισης ανά μονάδα πώλησης ενός προϊόντος, </t>
  </si>
  <si>
    <t>ένα διαφορετικό ποσό διαφήμισης σε τηλεόραση και ραδιόφωνο και ένας διαφορετικός αριθμός πωλήσεων.</t>
  </si>
  <si>
    <t>Προϊόν 1</t>
  </si>
  <si>
    <t>Προϊόν 2</t>
  </si>
  <si>
    <t>Προϊόν 3</t>
  </si>
  <si>
    <t>Εφημερίδες</t>
  </si>
  <si>
    <t>Περιοδικά</t>
  </si>
  <si>
    <t>Τηλεόραση</t>
  </si>
  <si>
    <t>Θετικό σενάριο (αύξηση)</t>
  </si>
  <si>
    <t>Αρνητικό σενάριο (μείωση)</t>
  </si>
  <si>
    <t>Ραδιόφωνο</t>
  </si>
  <si>
    <t>Διαφημιστικά φυλλάδια</t>
  </si>
  <si>
    <t>ΣΥΝΟΛΟ ΔΙΑΦΗΜΙΣΗΣ</t>
  </si>
  <si>
    <t>Πρόβλεψη πωλήσεων</t>
  </si>
  <si>
    <t>Έξοδα διαφήμισης ανά μονάδα πώλησης</t>
  </si>
  <si>
    <t xml:space="preserve">Δεδομένα → Εργαλεία δεδομένων → Ανάλυση πιθανοτήτων → Διαχείριση σεναρίων → Προσθήκη → </t>
  </si>
  <si>
    <t xml:space="preserve"> → Στο πλαίσιο όνομα σεναρίου εισάγουμε "Θετικές Προβλέψεις" → Στο πλαίσιο Μεταβαλλόμενα κελιά παραμένουν οι ίδιες τιμές → OK</t>
  </si>
  <si>
    <t xml:space="preserve">→ Στο πλαίσιο Τιμές σεναρίου αυξάνουμε το ποσό διαφήμισης σε τηλεόραση και ραδιόφωνο κατά 10% και το σύνολο πωλήσεων κατά 20%, </t>
  </si>
  <si>
    <t>πολλαπλασιάζοντας κάθε τιμή με 1,1 και 1,2 αντίστοιχα → Προσθήκη</t>
  </si>
  <si>
    <t xml:space="preserve"> → Στο πλαίσιο όνομα σεναρίου εισάγουμε "Αρνητικές Προβλέψεις" → Στο πλαίσιο Μεταβαλλόμενα κελιά παραμένουν οι ίδιες τιμές → OK</t>
  </si>
  <si>
    <t xml:space="preserve">→ Στο πλαίσιο Τιμές σεναρίου μειώνουμε το ποσό διαφήμισης στην τηλεόραση κατά10%, στο ραδιόφωνο κατά 5% και το σύνολο πωλήσεων κατά 15%, </t>
  </si>
  <si>
    <t>πολλαπλασιάζοντας κάθε τιμή με 0,9,  0,95 και 0,85 αντίστοιχα → Κλείνουμε το παράθυρο διαλόγου</t>
  </si>
  <si>
    <t>Δεδομένα → Εργαλεία δεδομένων → Ανάλυση πιθανοτήτων → Διαχείριση σεναρίων → Επιλέγουμε το σενάριο που θέλουμε να εμφανιστεί → Εμφάνιση</t>
  </si>
  <si>
    <t>Παράδειγμα από βιβλίο Καρολίδη - Ξαρχάκου: MS Excel 2010, σελίδα 228.</t>
  </si>
  <si>
    <t>Πουλάμε τα προϊόντα του προηγούμενου παραδείγματος (φύλλο"Σενάρια") προς € 20 το ένα και θέλουμα να εισπράξουμε από πωλήσεις € 80.000. Πόσα προϊόντα πρέπει να πωληθούν;</t>
  </si>
  <si>
    <t>Τιμή πώλησης</t>
  </si>
  <si>
    <t>Έσοδα</t>
  </si>
  <si>
    <t>Ποσότητα</t>
  </si>
  <si>
    <t xml:space="preserve">Δεδομένα → Εργαλεία δεδομένων → Ανάλυση πιθανοτήτων → Αναζήτηση στόχου → </t>
  </si>
  <si>
    <t>→ Στο πλαίσιο ορισμός κελιού εισάγουμε "$Β$5" → Στο πλαίσιο Στην τιμή εισάγουμε "80000" → Στο πλαίσιο Αλλαγή του κελιού εισάγουμε "$Β$6" → ΟΚ → Κατάσταση αναζήτησης στόχου → ΟΚ</t>
  </si>
  <si>
    <t>Παράδειγμα από βιβλίο Καρολίδη - Ξαρχάκου: MS Excel 2010, σελίδα 230.</t>
  </si>
  <si>
    <t>Ποια είναι η ελάχιστη ποσότητα υλικού που πρέπει να χρησιμοποήσουμε για την κατασκευή κονσερβών όγκου 450cc;</t>
  </si>
  <si>
    <r>
      <t>Δίνονται: V=πr</t>
    </r>
    <r>
      <rPr>
        <sz val="11"/>
        <color theme="1"/>
        <rFont val="Calibri"/>
        <family val="2"/>
        <charset val="161"/>
      </rPr>
      <t>²h  και E=2πr²+2πrh, όπου r η ακτίνα της βάσης και h το ύψος του κυλίνδρου.</t>
    </r>
  </si>
  <si>
    <t>Ακτίνα</t>
  </si>
  <si>
    <t>Ύψος</t>
  </si>
  <si>
    <t>Περιορισμός</t>
  </si>
  <si>
    <t>Επιφάνεια</t>
  </si>
  <si>
    <t>Όγκος</t>
  </si>
  <si>
    <t xml:space="preserve">Δεδομένα → Ανάλυση → Επίλυση → Παράμετροι επίλυσης → Ορισμός στόχου: $A$9 → Σε: Ελάχιστη → Με αλλαγή μεταβλητών κελιών: $Α$6;$Β$6 → </t>
  </si>
  <si>
    <t>→ Προσθήκη → Αναφορά κελιού: $Β$9 → = → Περιορισμός: $D$6 → ΟΚ → Επίλυση → ΟΚ</t>
  </si>
  <si>
    <r>
      <t xml:space="preserve">Επιλέγουμε την περιοχή Β12:C16 </t>
    </r>
    <r>
      <rPr>
        <sz val="11"/>
        <color theme="1"/>
        <rFont val="Calibri"/>
        <family val="2"/>
        <charset val="161"/>
      </rPr>
      <t>→ Δεδομένα → Εργαλεία δεδομένων → Ανάλυση πιθανοτήτων → Πίνακας δεδομένων → Κελί εισαγωγής στήλης  → (εισάγουμε την τιμή $Β$9).</t>
    </r>
  </si>
  <si>
    <r>
      <t xml:space="preserve">Επιλέγουμε την περιοχή G23:K24 </t>
    </r>
    <r>
      <rPr>
        <sz val="11"/>
        <color theme="1"/>
        <rFont val="Calibri"/>
        <family val="2"/>
        <charset val="161"/>
      </rPr>
      <t>→ Δεδομένα → Εργαλεία δεδομένων → Ανάλυση πιθανοτήτων → Πίνακας δεδομένων → Κελί εισαγωγής γραμμής  → (εισάγουμε την τιμή $Ε$24).</t>
    </r>
  </si>
  <si>
    <t xml:space="preserve"> → Στο πλαίσιο όνομα σεναρίου εισάγουμε "Αρχικές τιμές" → Στο πλαίσιο Μεταβαλλόμενα κελιά εισάγουμε "$B$8:$D$8;$B$9:$D$9;$B$13:$D$13" → OK → Προσθήκη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</si>
</sst>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44" fontId="0" fillId="0" borderId="4" xfId="1" applyFont="1" applyBorder="1"/>
    <xf numFmtId="10" fontId="0" fillId="0" borderId="4" xfId="2" applyNumberFormat="1" applyFont="1" applyBorder="1"/>
    <xf numFmtId="0" fontId="0" fillId="0" borderId="4" xfId="1" applyNumberFormat="1" applyFont="1" applyBorder="1"/>
    <xf numFmtId="10" fontId="0" fillId="0" borderId="3" xfId="2" applyNumberFormat="1" applyFont="1" applyBorder="1"/>
    <xf numFmtId="44" fontId="0" fillId="0" borderId="0" xfId="1" applyFont="1"/>
    <xf numFmtId="10" fontId="0" fillId="0" borderId="0" xfId="2" applyNumberFormat="1" applyFont="1"/>
    <xf numFmtId="0" fontId="0" fillId="0" borderId="0" xfId="0" applyBorder="1" applyAlignment="1"/>
    <xf numFmtId="0" fontId="0" fillId="0" borderId="0" xfId="0" applyBorder="1"/>
    <xf numFmtId="0" fontId="2" fillId="0" borderId="0" xfId="0" applyFont="1" applyAlignment="1">
      <alignment horizontal="center"/>
    </xf>
    <xf numFmtId="9" fontId="0" fillId="0" borderId="0" xfId="2" applyFont="1"/>
    <xf numFmtId="0" fontId="0" fillId="0" borderId="5" xfId="0" applyBorder="1"/>
    <xf numFmtId="44" fontId="0" fillId="0" borderId="5" xfId="1" applyFont="1" applyBorder="1"/>
    <xf numFmtId="0" fontId="2" fillId="0" borderId="0" xfId="0" applyFont="1"/>
    <xf numFmtId="44" fontId="2" fillId="0" borderId="0" xfId="1" applyFont="1"/>
    <xf numFmtId="0" fontId="2" fillId="0" borderId="6" xfId="0" applyFont="1" applyBorder="1"/>
    <xf numFmtId="3" fontId="0" fillId="0" borderId="6" xfId="0" applyNumberFormat="1" applyBorder="1"/>
    <xf numFmtId="0" fontId="2" fillId="0" borderId="1" xfId="0" applyFont="1" applyBorder="1"/>
    <xf numFmtId="2" fontId="0" fillId="0" borderId="1" xfId="0" applyNumberFormat="1" applyBorder="1"/>
    <xf numFmtId="3" fontId="0" fillId="2" borderId="0" xfId="0" applyNumberFormat="1" applyFill="1"/>
    <xf numFmtId="8" fontId="0" fillId="2" borderId="4" xfId="0" applyNumberFormat="1" applyFill="1" applyBorder="1"/>
    <xf numFmtId="0" fontId="0" fillId="0" borderId="4" xfId="0" applyFill="1" applyBorder="1"/>
    <xf numFmtId="10" fontId="0" fillId="0" borderId="4" xfId="2" applyNumberFormat="1" applyFont="1" applyFill="1" applyBorder="1"/>
    <xf numFmtId="0" fontId="0" fillId="0" borderId="4" xfId="0" applyBorder="1" applyAlignment="1">
      <alignment horizontal="center"/>
    </xf>
  </cellXfs>
  <cellStyles count="3">
    <cellStyle name="Κανονικό" xfId="0" builtinId="0"/>
    <cellStyle name="Νομισματική μονάδα" xfId="1" builtinId="4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RowHeight="15" x14ac:dyDescent="0.25"/>
  <cols>
    <col min="1" max="1" width="21.42578125" customWidth="1"/>
    <col min="2" max="2" width="13.5703125" bestFit="1" customWidth="1"/>
    <col min="3" max="3" width="13.7109375" bestFit="1" customWidth="1"/>
    <col min="4" max="4" width="14.85546875" bestFit="1" customWidth="1"/>
    <col min="5" max="5" width="20" bestFit="1" customWidth="1"/>
    <col min="6" max="6" width="13.7109375" bestFit="1" customWidth="1"/>
    <col min="7" max="7" width="8.7109375" bestFit="1" customWidth="1"/>
  </cols>
  <sheetData>
    <row r="1" spans="1:3" s="2" customFormat="1" x14ac:dyDescent="0.25">
      <c r="A1" s="1" t="s">
        <v>0</v>
      </c>
    </row>
    <row r="2" spans="1:3" s="3" customFormat="1" x14ac:dyDescent="0.25">
      <c r="A2" s="3" t="s">
        <v>1</v>
      </c>
    </row>
    <row r="3" spans="1:3" s="3" customFormat="1" x14ac:dyDescent="0.25">
      <c r="A3" s="3" t="s">
        <v>2</v>
      </c>
    </row>
    <row r="4" spans="1:3" s="3" customFormat="1" x14ac:dyDescent="0.25">
      <c r="A4" s="3" t="s">
        <v>3</v>
      </c>
    </row>
    <row r="5" spans="1:3" s="2" customFormat="1" x14ac:dyDescent="0.25">
      <c r="A5" s="2" t="s">
        <v>61</v>
      </c>
    </row>
    <row r="6" spans="1:3" x14ac:dyDescent="0.25">
      <c r="A6" s="4" t="s">
        <v>4</v>
      </c>
      <c r="B6" s="5">
        <v>15000</v>
      </c>
    </row>
    <row r="7" spans="1:3" x14ac:dyDescent="0.25">
      <c r="A7" s="6" t="s">
        <v>5</v>
      </c>
      <c r="B7" s="7">
        <v>5000</v>
      </c>
    </row>
    <row r="8" spans="1:3" x14ac:dyDescent="0.25">
      <c r="A8" s="6" t="s">
        <v>6</v>
      </c>
      <c r="B8" s="7">
        <f>B6-B7</f>
        <v>10000</v>
      </c>
    </row>
    <row r="9" spans="1:3" x14ac:dyDescent="0.25">
      <c r="A9" s="6" t="s">
        <v>7</v>
      </c>
      <c r="B9" s="8">
        <v>0.08</v>
      </c>
    </row>
    <row r="10" spans="1:3" x14ac:dyDescent="0.25">
      <c r="A10" s="6" t="s">
        <v>8</v>
      </c>
      <c r="B10" s="9">
        <v>36</v>
      </c>
    </row>
    <row r="11" spans="1:3" x14ac:dyDescent="0.25">
      <c r="A11" s="6"/>
      <c r="B11" s="6"/>
      <c r="C11" s="6" t="s">
        <v>9</v>
      </c>
    </row>
    <row r="12" spans="1:3" x14ac:dyDescent="0.25">
      <c r="A12" s="6"/>
      <c r="B12" s="6"/>
      <c r="C12" s="26"/>
    </row>
    <row r="13" spans="1:3" x14ac:dyDescent="0.25">
      <c r="A13" s="6" t="s">
        <v>10</v>
      </c>
      <c r="B13" s="8">
        <v>8.5000000000000006E-2</v>
      </c>
      <c r="C13" s="26"/>
    </row>
    <row r="14" spans="1:3" x14ac:dyDescent="0.25">
      <c r="A14" s="6"/>
      <c r="B14" s="8">
        <v>0.09</v>
      </c>
      <c r="C14" s="26"/>
    </row>
    <row r="15" spans="1:3" x14ac:dyDescent="0.25">
      <c r="A15" s="6"/>
      <c r="B15" s="8">
        <v>9.5000000000000001E-2</v>
      </c>
      <c r="C15" s="26"/>
    </row>
    <row r="16" spans="1:3" x14ac:dyDescent="0.25">
      <c r="A16" s="6"/>
      <c r="B16" s="8">
        <v>0.1</v>
      </c>
      <c r="C16" s="26"/>
    </row>
    <row r="19" spans="1:11" s="2" customFormat="1" x14ac:dyDescent="0.25">
      <c r="A19" s="2" t="s">
        <v>11</v>
      </c>
    </row>
    <row r="20" spans="1:11" s="2" customFormat="1" x14ac:dyDescent="0.25">
      <c r="A20" s="2" t="s">
        <v>12</v>
      </c>
    </row>
    <row r="21" spans="1:11" s="2" customFormat="1" x14ac:dyDescent="0.25">
      <c r="A21" s="2" t="s">
        <v>13</v>
      </c>
    </row>
    <row r="22" spans="1:11" s="2" customFormat="1" x14ac:dyDescent="0.25">
      <c r="A22" s="2" t="s">
        <v>62</v>
      </c>
    </row>
    <row r="23" spans="1:11" x14ac:dyDescent="0.25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0"/>
      <c r="G23" s="4"/>
      <c r="H23" s="4" t="s">
        <v>8</v>
      </c>
      <c r="I23" s="4"/>
      <c r="J23" s="4"/>
      <c r="K23" s="4"/>
    </row>
    <row r="24" spans="1:11" x14ac:dyDescent="0.25">
      <c r="A24" s="7">
        <v>15000</v>
      </c>
      <c r="B24" s="7">
        <v>5000</v>
      </c>
      <c r="C24" s="7">
        <f>A24-B24</f>
        <v>10000</v>
      </c>
      <c r="D24" s="8">
        <v>0.08</v>
      </c>
      <c r="E24" s="9">
        <v>12</v>
      </c>
      <c r="F24" s="9"/>
      <c r="G24" s="6"/>
      <c r="H24" s="9">
        <v>24</v>
      </c>
      <c r="I24" s="9">
        <v>36</v>
      </c>
      <c r="J24" s="9">
        <v>48</v>
      </c>
      <c r="K24" s="9">
        <v>60</v>
      </c>
    </row>
    <row r="25" spans="1:11" x14ac:dyDescent="0.25">
      <c r="B25" s="11"/>
      <c r="F25" s="6" t="s">
        <v>9</v>
      </c>
      <c r="G25" s="26"/>
      <c r="H25" s="26"/>
      <c r="I25" s="26"/>
      <c r="J25" s="26"/>
      <c r="K25" s="26"/>
    </row>
    <row r="28" spans="1:11" x14ac:dyDescent="0.25">
      <c r="B28" s="1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RowHeight="15" x14ac:dyDescent="0.25"/>
  <cols>
    <col min="1" max="1" width="19.7109375" customWidth="1"/>
    <col min="2" max="2" width="12" bestFit="1" customWidth="1"/>
    <col min="3" max="3" width="13.7109375" bestFit="1" customWidth="1"/>
  </cols>
  <sheetData>
    <row r="1" spans="1:10" s="2" customFormat="1" x14ac:dyDescent="0.25">
      <c r="A1" s="1" t="s">
        <v>14</v>
      </c>
    </row>
    <row r="2" spans="1:10" s="3" customFormat="1" x14ac:dyDescent="0.25">
      <c r="A2" s="3" t="s">
        <v>15</v>
      </c>
    </row>
    <row r="3" spans="1:10" s="3" customFormat="1" x14ac:dyDescent="0.25">
      <c r="A3" s="3" t="s">
        <v>16</v>
      </c>
    </row>
    <row r="4" spans="1:10" s="3" customFormat="1" x14ac:dyDescent="0.25">
      <c r="A4" s="3" t="s">
        <v>17</v>
      </c>
    </row>
    <row r="5" spans="1:10" s="3" customFormat="1" x14ac:dyDescent="0.25">
      <c r="A5" s="3" t="s">
        <v>18</v>
      </c>
    </row>
    <row r="6" spans="1:10" s="3" customFormat="1" x14ac:dyDescent="0.25">
      <c r="A6" s="4" t="s">
        <v>4</v>
      </c>
      <c r="B6" s="5">
        <v>15000</v>
      </c>
      <c r="C6"/>
      <c r="D6"/>
      <c r="E6"/>
      <c r="F6"/>
      <c r="G6"/>
      <c r="H6"/>
      <c r="I6"/>
      <c r="J6" s="3" t="s">
        <v>19</v>
      </c>
    </row>
    <row r="7" spans="1:10" x14ac:dyDescent="0.25">
      <c r="A7" s="6" t="s">
        <v>5</v>
      </c>
      <c r="B7" s="7">
        <v>5000</v>
      </c>
    </row>
    <row r="8" spans="1:10" x14ac:dyDescent="0.25">
      <c r="A8" s="6" t="s">
        <v>6</v>
      </c>
      <c r="B8" s="7">
        <f>B6-B7</f>
        <v>10000</v>
      </c>
    </row>
    <row r="9" spans="1:10" x14ac:dyDescent="0.25">
      <c r="A9" s="6" t="s">
        <v>7</v>
      </c>
      <c r="B9" s="8">
        <v>0.08</v>
      </c>
    </row>
    <row r="10" spans="1:10" x14ac:dyDescent="0.25">
      <c r="A10" s="6" t="s">
        <v>8</v>
      </c>
      <c r="B10" s="9">
        <v>36</v>
      </c>
    </row>
    <row r="11" spans="1:10" x14ac:dyDescent="0.25">
      <c r="A11" s="6"/>
      <c r="B11" s="6"/>
      <c r="C11" s="29" t="s">
        <v>9</v>
      </c>
      <c r="D11" s="29"/>
      <c r="E11" s="29"/>
      <c r="F11" s="29"/>
      <c r="G11" s="29"/>
      <c r="H11" s="13"/>
    </row>
    <row r="12" spans="1:10" x14ac:dyDescent="0.25">
      <c r="A12" s="6"/>
      <c r="B12" s="26"/>
      <c r="C12" s="27">
        <v>12</v>
      </c>
      <c r="D12" s="27">
        <v>24</v>
      </c>
      <c r="E12" s="27">
        <v>36</v>
      </c>
      <c r="F12" s="27">
        <v>48</v>
      </c>
      <c r="G12" s="27">
        <v>60</v>
      </c>
    </row>
    <row r="13" spans="1:10" x14ac:dyDescent="0.25">
      <c r="A13" s="6" t="s">
        <v>10</v>
      </c>
      <c r="B13" s="28">
        <v>8.5000000000000006E-2</v>
      </c>
      <c r="C13" s="26"/>
      <c r="D13" s="26"/>
      <c r="E13" s="26"/>
      <c r="F13" s="26"/>
      <c r="G13" s="26"/>
    </row>
    <row r="14" spans="1:10" x14ac:dyDescent="0.25">
      <c r="A14" s="6"/>
      <c r="B14" s="28">
        <v>0.09</v>
      </c>
      <c r="C14" s="26"/>
      <c r="D14" s="26"/>
      <c r="E14" s="26"/>
      <c r="F14" s="26"/>
      <c r="G14" s="26"/>
    </row>
    <row r="15" spans="1:10" x14ac:dyDescent="0.25">
      <c r="A15" s="6"/>
      <c r="B15" s="28">
        <v>9.5000000000000001E-2</v>
      </c>
      <c r="C15" s="26"/>
      <c r="D15" s="26"/>
      <c r="E15" s="26"/>
      <c r="F15" s="26"/>
      <c r="G15" s="26"/>
    </row>
    <row r="16" spans="1:10" x14ac:dyDescent="0.25">
      <c r="A16" s="6"/>
      <c r="B16" s="28">
        <v>0.1</v>
      </c>
      <c r="C16" s="26"/>
      <c r="D16" s="26"/>
      <c r="E16" s="26"/>
      <c r="F16" s="26"/>
      <c r="G16" s="26"/>
    </row>
  </sheetData>
  <mergeCells count="1">
    <mergeCell ref="C11:G1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/>
  </sheetViews>
  <sheetFormatPr defaultRowHeight="15" x14ac:dyDescent="0.25"/>
  <cols>
    <col min="1" max="1" width="37.28515625" customWidth="1"/>
    <col min="2" max="4" width="12" bestFit="1" customWidth="1"/>
    <col min="5" max="5" width="9.28515625" customWidth="1"/>
    <col min="6" max="6" width="23.7109375" bestFit="1" customWidth="1"/>
    <col min="7" max="7" width="25.7109375" bestFit="1" customWidth="1"/>
  </cols>
  <sheetData>
    <row r="1" spans="1:7" s="2" customFormat="1" x14ac:dyDescent="0.25">
      <c r="A1" s="1" t="s">
        <v>20</v>
      </c>
    </row>
    <row r="2" spans="1:7" s="3" customFormat="1" x14ac:dyDescent="0.25">
      <c r="A2" s="3" t="s">
        <v>21</v>
      </c>
    </row>
    <row r="3" spans="1:7" s="3" customFormat="1" x14ac:dyDescent="0.25">
      <c r="A3" s="3" t="s">
        <v>22</v>
      </c>
    </row>
    <row r="4" spans="1:7" s="14" customFormat="1" x14ac:dyDescent="0.25"/>
    <row r="5" spans="1:7" x14ac:dyDescent="0.25">
      <c r="B5" s="15" t="s">
        <v>23</v>
      </c>
      <c r="C5" s="15" t="s">
        <v>24</v>
      </c>
      <c r="D5" s="15" t="s">
        <v>25</v>
      </c>
    </row>
    <row r="6" spans="1:7" x14ac:dyDescent="0.25">
      <c r="A6" t="s">
        <v>26</v>
      </c>
      <c r="B6" s="11">
        <v>15000</v>
      </c>
      <c r="C6" s="11">
        <v>10000</v>
      </c>
      <c r="D6" s="11">
        <v>10000</v>
      </c>
      <c r="F6" s="16"/>
      <c r="G6" s="16"/>
    </row>
    <row r="7" spans="1:7" x14ac:dyDescent="0.25">
      <c r="A7" t="s">
        <v>27</v>
      </c>
      <c r="B7" s="11">
        <v>10000</v>
      </c>
      <c r="C7" s="11">
        <v>9000</v>
      </c>
      <c r="D7" s="11">
        <v>8000</v>
      </c>
      <c r="F7" s="16"/>
      <c r="G7" s="16"/>
    </row>
    <row r="8" spans="1:7" x14ac:dyDescent="0.25">
      <c r="A8" t="s">
        <v>28</v>
      </c>
      <c r="B8" s="11">
        <v>22000</v>
      </c>
      <c r="C8" s="11">
        <v>16500</v>
      </c>
      <c r="D8" s="11">
        <v>13200</v>
      </c>
      <c r="F8" t="s">
        <v>29</v>
      </c>
      <c r="G8" t="s">
        <v>30</v>
      </c>
    </row>
    <row r="9" spans="1:7" x14ac:dyDescent="0.25">
      <c r="A9" t="s">
        <v>31</v>
      </c>
      <c r="B9" s="11">
        <v>11000</v>
      </c>
      <c r="C9" s="11">
        <v>11000</v>
      </c>
      <c r="D9" s="11">
        <v>9900</v>
      </c>
      <c r="F9" s="16">
        <v>0.1</v>
      </c>
      <c r="G9" s="16">
        <v>-0.1</v>
      </c>
    </row>
    <row r="10" spans="1:7" ht="15.75" thickBot="1" x14ac:dyDescent="0.3">
      <c r="A10" s="17" t="s">
        <v>32</v>
      </c>
      <c r="B10" s="18">
        <v>5000</v>
      </c>
      <c r="C10" s="18">
        <v>4000</v>
      </c>
      <c r="D10" s="18">
        <v>3500</v>
      </c>
      <c r="F10" s="16">
        <v>0.1</v>
      </c>
      <c r="G10" s="16">
        <v>-0.05</v>
      </c>
    </row>
    <row r="11" spans="1:7" x14ac:dyDescent="0.25">
      <c r="A11" s="19" t="s">
        <v>33</v>
      </c>
      <c r="B11" s="20">
        <f>SUM(B6:B10)</f>
        <v>63000</v>
      </c>
      <c r="C11" s="20">
        <f>SUM(C6:C10)</f>
        <v>50500</v>
      </c>
      <c r="D11" s="20">
        <f>SUM(D6:D10)</f>
        <v>44600</v>
      </c>
    </row>
    <row r="13" spans="1:7" x14ac:dyDescent="0.25">
      <c r="A13" s="21" t="s">
        <v>34</v>
      </c>
      <c r="B13" s="22">
        <v>43200</v>
      </c>
      <c r="C13" s="22">
        <v>31680</v>
      </c>
      <c r="D13" s="22">
        <v>23040</v>
      </c>
      <c r="F13" s="16">
        <v>0.2</v>
      </c>
      <c r="G13" s="16">
        <v>-0.15</v>
      </c>
    </row>
    <row r="14" spans="1:7" x14ac:dyDescent="0.25">
      <c r="A14" s="23" t="s">
        <v>35</v>
      </c>
      <c r="B14" s="24">
        <f>B11/B13</f>
        <v>1.4583333333333333</v>
      </c>
      <c r="C14" s="24">
        <f t="shared" ref="C14:D14" si="0">C11/C13</f>
        <v>1.5940656565656566</v>
      </c>
      <c r="D14" s="24">
        <f t="shared" si="0"/>
        <v>1.9357638888888888</v>
      </c>
    </row>
    <row r="18" spans="1:13" x14ac:dyDescent="0.25">
      <c r="A18" s="2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B19" s="3" t="s">
        <v>63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B20" s="3" t="s">
        <v>37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C21" s="3" t="s">
        <v>38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C22" s="3" t="s">
        <v>39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B23" s="2" t="s">
        <v>40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B24" s="3"/>
      <c r="C24" s="3" t="s">
        <v>41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C25" s="3" t="s">
        <v>42</v>
      </c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2" t="s">
        <v>43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/>
  </sheetViews>
  <sheetFormatPr defaultRowHeight="15" x14ac:dyDescent="0.25"/>
  <cols>
    <col min="1" max="1" width="13" customWidth="1"/>
    <col min="2" max="2" width="12" bestFit="1" customWidth="1"/>
  </cols>
  <sheetData>
    <row r="1" spans="1:18" x14ac:dyDescent="0.2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 x14ac:dyDescent="0.25">
      <c r="A4" t="s">
        <v>46</v>
      </c>
      <c r="B4" s="11">
        <v>20</v>
      </c>
    </row>
    <row r="5" spans="1:18" x14ac:dyDescent="0.25">
      <c r="A5" t="s">
        <v>47</v>
      </c>
      <c r="B5" s="11">
        <f>B4*B6</f>
        <v>0</v>
      </c>
    </row>
    <row r="6" spans="1:18" x14ac:dyDescent="0.25">
      <c r="A6" t="s">
        <v>48</v>
      </c>
      <c r="B6" s="25"/>
    </row>
    <row r="8" spans="1:18" x14ac:dyDescent="0.25">
      <c r="A8" s="2" t="s">
        <v>49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3" t="s">
        <v>50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workbookViewId="0"/>
  </sheetViews>
  <sheetFormatPr defaultRowHeight="15" x14ac:dyDescent="0.25"/>
  <cols>
    <col min="1" max="1" width="10.5703125" customWidth="1"/>
    <col min="4" max="4" width="12.140625" bestFit="1" customWidth="1"/>
  </cols>
  <sheetData>
    <row r="1" spans="1:15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5" x14ac:dyDescent="0.25">
      <c r="A5" s="19" t="s">
        <v>54</v>
      </c>
      <c r="B5" s="19" t="s">
        <v>55</v>
      </c>
      <c r="D5" t="s">
        <v>56</v>
      </c>
    </row>
    <row r="6" spans="1:15" x14ac:dyDescent="0.25">
      <c r="A6">
        <v>4</v>
      </c>
      <c r="B6">
        <v>9</v>
      </c>
      <c r="D6">
        <v>450</v>
      </c>
    </row>
    <row r="8" spans="1:15" x14ac:dyDescent="0.25">
      <c r="A8" s="19" t="s">
        <v>57</v>
      </c>
      <c r="B8" s="19" t="s">
        <v>58</v>
      </c>
    </row>
    <row r="9" spans="1:15" x14ac:dyDescent="0.25">
      <c r="A9">
        <f>2*PI()*A6^2+2*PI()*A6*B6</f>
        <v>326.72563597333851</v>
      </c>
      <c r="B9">
        <f>PI()*A6^2*B6</f>
        <v>452.38934211693021</v>
      </c>
    </row>
    <row r="11" spans="1:15" x14ac:dyDescent="0.25">
      <c r="A11" s="2" t="s">
        <v>59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3" t="s">
        <v>60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Παράδειγμα μίας μεταβλητής</vt:lpstr>
      <vt:lpstr>Παράδειγμα δύο μεταβλητών</vt:lpstr>
      <vt:lpstr>Σενάρια</vt:lpstr>
      <vt:lpstr>Αναζήτηση στόχου</vt:lpstr>
      <vt:lpstr>Επίλυση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2016-12-02T03:55:07Z</dcterms:created>
  <dcterms:modified xsi:type="dcterms:W3CDTF">2017-12-03T01:20:32Z</dcterms:modified>
</cp:coreProperties>
</file>