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ct13chapter29\"/>
    </mc:Choice>
  </mc:AlternateContent>
  <bookViews>
    <workbookView xWindow="0" yWindow="0" windowWidth="16392" windowHeight="6924"/>
  </bookViews>
  <sheets>
    <sheet name="Sheet1" sheetId="1" r:id="rId1"/>
    <sheet name="Sheet2" sheetId="2" r:id="rId2"/>
    <sheet name="Sheet3" sheetId="3" r:id="rId3"/>
  </sheets>
  <definedNames>
    <definedName name="lifts">Sheet1!$G$8:$L$13</definedName>
    <definedName name="solver_adj" localSheetId="0" hidden="1">Sheet1!$G$16:$I$17</definedName>
    <definedName name="solver_cvg" localSheetId="0" hidden="1">0.0001</definedName>
    <definedName name="solver_drv" localSheetId="0" hidden="1">1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Sheet1!$G$16:$I$17</definedName>
    <definedName name="solver_mip" localSheetId="0" hidden="1">2147483647</definedName>
    <definedName name="solver_mni" localSheetId="0" hidden="1">30</definedName>
    <definedName name="solver_mrt" localSheetId="0" hidden="1">0.5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Sheet1!$G$27</definedName>
    <definedName name="solver_pre" localSheetId="0" hidden="1">0.000001</definedName>
    <definedName name="solver_rbv" localSheetId="0" hidden="1">1</definedName>
    <definedName name="solver_rel1" localSheetId="0" hidden="1">6</definedName>
    <definedName name="solver_rhs1" localSheetId="0" hidden="1">AllDifferent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K20" i="1" l="1"/>
  <c r="L20" i="1"/>
  <c r="M20" i="1"/>
  <c r="L19" i="1"/>
  <c r="M19" i="1"/>
  <c r="K19" i="1"/>
  <c r="G26" i="1"/>
  <c r="G25" i="1"/>
  <c r="G24" i="1"/>
  <c r="G23" i="1"/>
  <c r="G22" i="1"/>
  <c r="G21" i="1"/>
  <c r="G27" i="1" l="1"/>
</calcChain>
</file>

<file path=xl/sharedStrings.xml><?xml version="1.0" encoding="utf-8"?>
<sst xmlns="http://schemas.openxmlformats.org/spreadsheetml/2006/main" count="21" uniqueCount="15">
  <si>
    <t>Produce</t>
  </si>
  <si>
    <t>Dairy</t>
  </si>
  <si>
    <t>Meat</t>
  </si>
  <si>
    <t>Soft Drinks</t>
  </si>
  <si>
    <t>Frozen Food</t>
  </si>
  <si>
    <t>Bread and Cookies</t>
  </si>
  <si>
    <t>A1</t>
  </si>
  <si>
    <t>A2</t>
  </si>
  <si>
    <t>A3</t>
  </si>
  <si>
    <t>B1</t>
  </si>
  <si>
    <t>B2</t>
  </si>
  <si>
    <t>B3</t>
  </si>
  <si>
    <t>A</t>
  </si>
  <si>
    <t>B</t>
  </si>
  <si>
    <t>Lift of adjacent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</si>
</sst>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M27"/>
  <sheetViews>
    <sheetView tabSelected="1" topLeftCell="E7" zoomScale="90" zoomScaleNormal="90" workbookViewId="0">
      <selection activeCell="P28" sqref="P28"/>
    </sheetView>
  </sheetViews>
  <sheetFormatPr defaultColWidth="9.109375" defaultRowHeight="14.4" x14ac:dyDescent="0.3"/>
  <cols>
    <col min="1" max="5" width="9.109375" style="1"/>
    <col min="6" max="6" width="22.33203125" style="1" customWidth="1"/>
    <col min="7" max="10" width="9.109375" style="1"/>
    <col min="11" max="11" width="17.5546875" style="1" bestFit="1" customWidth="1"/>
    <col min="12" max="12" width="21" style="1" customWidth="1"/>
    <col min="13" max="13" width="11.88671875" style="1" bestFit="1" customWidth="1"/>
    <col min="14" max="16384" width="9.109375" style="1"/>
  </cols>
  <sheetData>
    <row r="7" spans="5:13" x14ac:dyDescent="0.3">
      <c r="G7" s="1" t="s">
        <v>0</v>
      </c>
      <c r="H7" s="1" t="s">
        <v>1</v>
      </c>
      <c r="I7" s="1" t="s">
        <v>2</v>
      </c>
      <c r="J7" s="1" t="s">
        <v>3</v>
      </c>
      <c r="K7" s="1" t="s">
        <v>4</v>
      </c>
      <c r="L7" s="1" t="s">
        <v>5</v>
      </c>
    </row>
    <row r="8" spans="5:13" x14ac:dyDescent="0.3">
      <c r="E8" s="1">
        <v>1</v>
      </c>
      <c r="F8" s="1" t="s">
        <v>0</v>
      </c>
      <c r="G8" s="1">
        <v>1</v>
      </c>
      <c r="H8" s="1">
        <v>1.2</v>
      </c>
      <c r="I8" s="1">
        <v>0.8</v>
      </c>
      <c r="J8" s="1">
        <v>0.9</v>
      </c>
      <c r="K8" s="1">
        <v>1</v>
      </c>
      <c r="L8" s="1">
        <v>0.95</v>
      </c>
    </row>
    <row r="9" spans="5:13" x14ac:dyDescent="0.3">
      <c r="E9" s="1">
        <v>2</v>
      </c>
      <c r="F9" s="1" t="s">
        <v>1</v>
      </c>
      <c r="G9" s="1">
        <v>1.2</v>
      </c>
      <c r="H9" s="1">
        <v>1</v>
      </c>
      <c r="I9" s="1">
        <v>1.2</v>
      </c>
      <c r="J9" s="1">
        <v>1.1000000000000001</v>
      </c>
      <c r="K9" s="1">
        <v>1.3</v>
      </c>
      <c r="L9" s="1">
        <v>0.8</v>
      </c>
    </row>
    <row r="10" spans="5:13" x14ac:dyDescent="0.3">
      <c r="E10" s="1">
        <v>3</v>
      </c>
      <c r="F10" s="1" t="s">
        <v>2</v>
      </c>
      <c r="G10" s="1">
        <v>0.8</v>
      </c>
      <c r="H10" s="1">
        <v>1.2</v>
      </c>
      <c r="I10" s="1">
        <v>1</v>
      </c>
      <c r="J10" s="1">
        <v>1.3</v>
      </c>
      <c r="K10" s="1">
        <v>1.2</v>
      </c>
      <c r="L10" s="1">
        <v>0.85</v>
      </c>
    </row>
    <row r="11" spans="5:13" x14ac:dyDescent="0.3">
      <c r="E11" s="1">
        <v>4</v>
      </c>
      <c r="F11" s="1" t="s">
        <v>3</v>
      </c>
      <c r="G11" s="1">
        <v>0.9</v>
      </c>
      <c r="H11" s="1">
        <v>1.1000000000000001</v>
      </c>
      <c r="I11" s="1">
        <v>1.3</v>
      </c>
      <c r="J11" s="1">
        <v>1</v>
      </c>
      <c r="K11" s="1">
        <v>1.2</v>
      </c>
      <c r="L11" s="1">
        <v>1.4</v>
      </c>
    </row>
    <row r="12" spans="5:13" x14ac:dyDescent="0.3">
      <c r="E12" s="1">
        <v>5</v>
      </c>
      <c r="F12" s="1" t="s">
        <v>4</v>
      </c>
      <c r="G12" s="1">
        <v>1</v>
      </c>
      <c r="H12" s="1">
        <v>1.3</v>
      </c>
      <c r="I12" s="1">
        <v>1.2</v>
      </c>
      <c r="J12" s="1">
        <v>1.2</v>
      </c>
      <c r="K12" s="1">
        <v>1</v>
      </c>
      <c r="L12" s="1">
        <v>0.8</v>
      </c>
    </row>
    <row r="13" spans="5:13" x14ac:dyDescent="0.3">
      <c r="E13" s="1">
        <v>6</v>
      </c>
      <c r="F13" s="1" t="s">
        <v>5</v>
      </c>
      <c r="G13" s="1">
        <v>0.95</v>
      </c>
      <c r="H13" s="1">
        <v>0.8</v>
      </c>
      <c r="I13" s="1">
        <v>0.85</v>
      </c>
      <c r="J13" s="1">
        <v>1.4</v>
      </c>
      <c r="K13" s="1">
        <v>0.8</v>
      </c>
      <c r="L13" s="1">
        <v>1</v>
      </c>
    </row>
    <row r="14" spans="5:13" x14ac:dyDescent="0.3">
      <c r="M14" s="1">
        <v>1</v>
      </c>
    </row>
    <row r="15" spans="5:13" x14ac:dyDescent="0.3">
      <c r="G15" s="1">
        <v>1</v>
      </c>
      <c r="H15" s="1">
        <v>2</v>
      </c>
      <c r="I15" s="1">
        <v>3</v>
      </c>
    </row>
    <row r="16" spans="5:13" x14ac:dyDescent="0.3">
      <c r="F16" s="1" t="s">
        <v>13</v>
      </c>
      <c r="G16" s="2">
        <v>6</v>
      </c>
      <c r="H16" s="2">
        <v>4</v>
      </c>
      <c r="I16" s="2">
        <v>3</v>
      </c>
    </row>
    <row r="17" spans="6:13" x14ac:dyDescent="0.3">
      <c r="F17" s="1" t="s">
        <v>12</v>
      </c>
      <c r="G17" s="2">
        <v>1</v>
      </c>
      <c r="H17" s="2">
        <v>2</v>
      </c>
      <c r="I17" s="2">
        <v>5</v>
      </c>
    </row>
    <row r="19" spans="6:13" x14ac:dyDescent="0.3">
      <c r="K19" s="2" t="str">
        <f>VLOOKUP(G16,$E$8:$F$13,2)</f>
        <v>Bread and Cookies</v>
      </c>
      <c r="L19" s="2" t="str">
        <f t="shared" ref="L19:M19" si="0">VLOOKUP(H16,$E$8:$F$13,2)</f>
        <v>Soft Drinks</v>
      </c>
      <c r="M19" s="2" t="str">
        <f t="shared" si="0"/>
        <v>Meat</v>
      </c>
    </row>
    <row r="20" spans="6:13" ht="43.2" x14ac:dyDescent="0.3">
      <c r="G20" s="4" t="s">
        <v>14</v>
      </c>
      <c r="K20" s="2" t="str">
        <f>VLOOKUP(G17,$E$8:$F$13,2)</f>
        <v>Produce</v>
      </c>
      <c r="L20" s="2" t="str">
        <f t="shared" ref="L20" si="1">VLOOKUP(H17,$E$8:$F$13,2)</f>
        <v>Dairy</v>
      </c>
      <c r="M20" s="2" t="str">
        <f t="shared" ref="M20" si="2">VLOOKUP(I17,$E$8:$F$13,2)</f>
        <v>Frozen Food</v>
      </c>
    </row>
    <row r="21" spans="6:13" x14ac:dyDescent="0.3">
      <c r="F21" s="1" t="s">
        <v>6</v>
      </c>
      <c r="G21" s="1">
        <f>INDEX(lifts,G17,G16)+INDEX(lifts,G17,H17)</f>
        <v>2.15</v>
      </c>
    </row>
    <row r="22" spans="6:13" x14ac:dyDescent="0.3">
      <c r="F22" s="1" t="s">
        <v>7</v>
      </c>
      <c r="G22" s="1">
        <f>INDEX(lifts,H17,G17)+INDEX(lifts,H17,H16)+INDEX(lifts,H17,I17)</f>
        <v>3.5999999999999996</v>
      </c>
    </row>
    <row r="23" spans="6:13" x14ac:dyDescent="0.3">
      <c r="F23" s="1" t="s">
        <v>8</v>
      </c>
      <c r="G23" s="1">
        <f>INDEX(lifts,I17,I16)+INDEX(lifts,I17,H17)</f>
        <v>2.5</v>
      </c>
    </row>
    <row r="24" spans="6:13" x14ac:dyDescent="0.3">
      <c r="F24" s="1" t="s">
        <v>9</v>
      </c>
      <c r="G24" s="1">
        <f>INDEX(lifts,G16,G17)+INDEX(lifts,G16,H16)</f>
        <v>2.3499999999999996</v>
      </c>
    </row>
    <row r="25" spans="6:13" x14ac:dyDescent="0.3">
      <c r="F25" s="1" t="s">
        <v>10</v>
      </c>
      <c r="G25" s="1">
        <f>INDEX(lifts,H16,G16)+INDEX(lifts,H16,I16)+INDEX(lifts,H16,H17)</f>
        <v>3.8000000000000003</v>
      </c>
    </row>
    <row r="26" spans="6:13" x14ac:dyDescent="0.3">
      <c r="F26" s="1" t="s">
        <v>11</v>
      </c>
      <c r="G26" s="1">
        <f>INDEX(lifts,I16,H16)+INDEX(lifts,I16,I17)</f>
        <v>2.5</v>
      </c>
    </row>
    <row r="27" spans="6:13" x14ac:dyDescent="0.3">
      <c r="G27" s="3">
        <f>SUM(G21:G26)</f>
        <v>16.899999999999999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lifts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Winston, Wayne L.</dc:creator>
  <cp:lastModifiedBy>tsadmin</cp:lastModifiedBy>
  <dcterms:created xsi:type="dcterms:W3CDTF">2013-05-17T22:31:12Z</dcterms:created>
  <dcterms:modified xsi:type="dcterms:W3CDTF">2013-10-11T22:21:16Z</dcterms:modified>
</cp:coreProperties>
</file>