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E:\LECTURES\rewards (October 2019-PT)\Case study\"/>
    </mc:Choice>
  </mc:AlternateContent>
  <xr:revisionPtr revIDLastSave="0" documentId="13_ncr:1_{8954FE63-5FEA-49C1-AD67-45F8712A3B35}" xr6:coauthVersionLast="41" xr6:coauthVersionMax="41" xr10:uidLastSave="{00000000-0000-0000-0000-000000000000}"/>
  <bookViews>
    <workbookView xWindow="-108" yWindow="-108" windowWidth="23256" windowHeight="12576" xr2:uid="{00000000-000D-0000-FFFF-FFFF00000000}"/>
  </bookViews>
  <sheets>
    <sheet name="org chart" sheetId="3" r:id="rId1"/>
    <sheet name="job descriptions (market data)" sheetId="2" r:id="rId2"/>
    <sheet name="remuneration (market data)" sheetId="1" r:id="rId3"/>
    <sheet name="database M.Ins (company data)" sheetId="5" r:id="rId4"/>
    <sheet name="benchmarking" sheetId="6" r:id="rId5"/>
  </sheets>
  <definedNames>
    <definedName name="_xlnm._FilterDatabase" localSheetId="2" hidden="1">'remuneration (market data)'!$A$3:$AE$41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 i="1" l="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 i="1"/>
  <c r="P7" i="1" l="1"/>
  <c r="Q7" i="1"/>
  <c r="R7" i="1"/>
  <c r="S7" i="1"/>
  <c r="T7" i="1"/>
  <c r="U7" i="1"/>
  <c r="V7" i="1"/>
  <c r="W7" i="1"/>
  <c r="P8" i="1"/>
  <c r="Q8" i="1"/>
  <c r="R8" i="1"/>
  <c r="S8" i="1"/>
  <c r="T8" i="1"/>
  <c r="U8" i="1"/>
  <c r="V8" i="1"/>
  <c r="W8" i="1"/>
  <c r="P9" i="1"/>
  <c r="Q9" i="1"/>
  <c r="R9" i="1"/>
  <c r="S9" i="1"/>
  <c r="T9" i="1"/>
  <c r="U9" i="1"/>
  <c r="V9" i="1"/>
  <c r="W9" i="1"/>
  <c r="P10" i="1"/>
  <c r="Q10" i="1"/>
  <c r="R10" i="1"/>
  <c r="S10" i="1"/>
  <c r="T10" i="1"/>
  <c r="U10" i="1"/>
  <c r="V10" i="1"/>
  <c r="W10" i="1"/>
  <c r="P11" i="1"/>
  <c r="Q11" i="1"/>
  <c r="R11" i="1"/>
  <c r="S11" i="1"/>
  <c r="T11" i="1"/>
  <c r="U11" i="1"/>
  <c r="V11" i="1"/>
  <c r="W11" i="1"/>
  <c r="P12" i="1"/>
  <c r="Q12" i="1"/>
  <c r="R12" i="1"/>
  <c r="S12" i="1"/>
  <c r="T12" i="1"/>
  <c r="U12" i="1"/>
  <c r="V12" i="1"/>
  <c r="W12" i="1"/>
  <c r="P13" i="1"/>
  <c r="Q13" i="1"/>
  <c r="R13" i="1"/>
  <c r="S13" i="1"/>
  <c r="T13" i="1"/>
  <c r="U13" i="1"/>
  <c r="V13" i="1"/>
  <c r="W13" i="1"/>
  <c r="P14" i="1"/>
  <c r="Q14" i="1"/>
  <c r="R14" i="1"/>
  <c r="S14" i="1"/>
  <c r="T14" i="1"/>
  <c r="U14" i="1"/>
  <c r="V14" i="1"/>
  <c r="W14" i="1"/>
  <c r="P15" i="1"/>
  <c r="Q15" i="1"/>
  <c r="R15" i="1"/>
  <c r="S15" i="1"/>
  <c r="T15" i="1"/>
  <c r="U15" i="1"/>
  <c r="V15" i="1"/>
  <c r="W15" i="1"/>
  <c r="P16" i="1"/>
  <c r="Q16" i="1"/>
  <c r="R16" i="1"/>
  <c r="S16" i="1"/>
  <c r="T16" i="1"/>
  <c r="U16" i="1"/>
  <c r="V16" i="1"/>
  <c r="W16" i="1"/>
  <c r="P17" i="1"/>
  <c r="Q17" i="1"/>
  <c r="R17" i="1"/>
  <c r="S17" i="1"/>
  <c r="T17" i="1"/>
  <c r="U17" i="1"/>
  <c r="V17" i="1"/>
  <c r="W17" i="1"/>
  <c r="P18" i="1"/>
  <c r="Q18" i="1"/>
  <c r="R18" i="1"/>
  <c r="S18" i="1"/>
  <c r="T18" i="1"/>
  <c r="U18" i="1"/>
  <c r="V18" i="1"/>
  <c r="W18" i="1"/>
  <c r="P19" i="1"/>
  <c r="Q19" i="1"/>
  <c r="R19" i="1"/>
  <c r="S19" i="1"/>
  <c r="T19" i="1"/>
  <c r="U19" i="1"/>
  <c r="V19" i="1"/>
  <c r="W19" i="1"/>
  <c r="P20" i="1"/>
  <c r="Q20" i="1"/>
  <c r="R20" i="1"/>
  <c r="S20" i="1"/>
  <c r="T20" i="1"/>
  <c r="U20" i="1"/>
  <c r="V20" i="1"/>
  <c r="W20" i="1"/>
  <c r="P21" i="1"/>
  <c r="Q21" i="1"/>
  <c r="R21" i="1"/>
  <c r="S21" i="1"/>
  <c r="T21" i="1"/>
  <c r="U21" i="1"/>
  <c r="V21" i="1"/>
  <c r="W21" i="1"/>
  <c r="P22" i="1"/>
  <c r="Q22" i="1"/>
  <c r="R22" i="1"/>
  <c r="S22" i="1"/>
  <c r="T22" i="1"/>
  <c r="U22" i="1"/>
  <c r="V22" i="1"/>
  <c r="W22" i="1"/>
  <c r="P23" i="1"/>
  <c r="Q23" i="1"/>
  <c r="R23" i="1"/>
  <c r="S23" i="1"/>
  <c r="T23" i="1"/>
  <c r="U23" i="1"/>
  <c r="V23" i="1"/>
  <c r="W23" i="1"/>
  <c r="P24" i="1"/>
  <c r="Q24" i="1"/>
  <c r="R24" i="1"/>
  <c r="S24" i="1"/>
  <c r="T24" i="1"/>
  <c r="U24" i="1"/>
  <c r="V24" i="1"/>
  <c r="W24" i="1"/>
  <c r="P25" i="1"/>
  <c r="Q25" i="1"/>
  <c r="R25" i="1"/>
  <c r="S25" i="1"/>
  <c r="T25" i="1"/>
  <c r="U25" i="1"/>
  <c r="V25" i="1"/>
  <c r="W25" i="1"/>
  <c r="P26" i="1"/>
  <c r="Q26" i="1"/>
  <c r="R26" i="1"/>
  <c r="S26" i="1"/>
  <c r="T26" i="1"/>
  <c r="U26" i="1"/>
  <c r="V26" i="1"/>
  <c r="W26" i="1"/>
  <c r="P27" i="1"/>
  <c r="Q27" i="1"/>
  <c r="R27" i="1"/>
  <c r="S27" i="1"/>
  <c r="T27" i="1"/>
  <c r="U27" i="1"/>
  <c r="V27" i="1"/>
  <c r="W27" i="1"/>
  <c r="P28" i="1"/>
  <c r="Q28" i="1"/>
  <c r="R28" i="1"/>
  <c r="S28" i="1"/>
  <c r="T28" i="1"/>
  <c r="U28" i="1"/>
  <c r="V28" i="1"/>
  <c r="W28" i="1"/>
  <c r="P29" i="1"/>
  <c r="Q29" i="1"/>
  <c r="R29" i="1"/>
  <c r="S29" i="1"/>
  <c r="T29" i="1"/>
  <c r="U29" i="1"/>
  <c r="V29" i="1"/>
  <c r="W29" i="1"/>
  <c r="P30" i="1"/>
  <c r="Q30" i="1"/>
  <c r="R30" i="1"/>
  <c r="S30" i="1"/>
  <c r="T30" i="1"/>
  <c r="U30" i="1"/>
  <c r="V30" i="1"/>
  <c r="W30" i="1"/>
  <c r="P31" i="1"/>
  <c r="Q31" i="1"/>
  <c r="R31" i="1"/>
  <c r="S31" i="1"/>
  <c r="T31" i="1"/>
  <c r="U31" i="1"/>
  <c r="V31" i="1"/>
  <c r="W31" i="1"/>
  <c r="P32" i="1"/>
  <c r="Q32" i="1"/>
  <c r="R32" i="1"/>
  <c r="S32" i="1"/>
  <c r="T32" i="1"/>
  <c r="U32" i="1"/>
  <c r="V32" i="1"/>
  <c r="W32" i="1"/>
  <c r="P33" i="1"/>
  <c r="Q33" i="1"/>
  <c r="R33" i="1"/>
  <c r="S33" i="1"/>
  <c r="T33" i="1"/>
  <c r="U33" i="1"/>
  <c r="V33" i="1"/>
  <c r="W33" i="1"/>
  <c r="P34" i="1"/>
  <c r="Q34" i="1"/>
  <c r="R34" i="1"/>
  <c r="S34" i="1"/>
  <c r="T34" i="1"/>
  <c r="U34" i="1"/>
  <c r="V34" i="1"/>
  <c r="W34" i="1"/>
  <c r="P35" i="1"/>
  <c r="Q35" i="1"/>
  <c r="R35" i="1"/>
  <c r="S35" i="1"/>
  <c r="T35" i="1"/>
  <c r="U35" i="1"/>
  <c r="V35" i="1"/>
  <c r="W35" i="1"/>
  <c r="P36" i="1"/>
  <c r="Q36" i="1"/>
  <c r="R36" i="1"/>
  <c r="S36" i="1"/>
  <c r="T36" i="1"/>
  <c r="U36" i="1"/>
  <c r="V36" i="1"/>
  <c r="W36" i="1"/>
  <c r="P37" i="1"/>
  <c r="Q37" i="1"/>
  <c r="R37" i="1"/>
  <c r="S37" i="1"/>
  <c r="T37" i="1"/>
  <c r="U37" i="1"/>
  <c r="V37" i="1"/>
  <c r="W37" i="1"/>
  <c r="P38" i="1"/>
  <c r="Q38" i="1"/>
  <c r="R38" i="1"/>
  <c r="S38" i="1"/>
  <c r="T38" i="1"/>
  <c r="U38" i="1"/>
  <c r="V38" i="1"/>
  <c r="W38" i="1"/>
  <c r="P39" i="1"/>
  <c r="Q39" i="1"/>
  <c r="R39" i="1"/>
  <c r="S39" i="1"/>
  <c r="T39" i="1"/>
  <c r="U39" i="1"/>
  <c r="V39" i="1"/>
  <c r="W39" i="1"/>
  <c r="P40" i="1"/>
  <c r="Q40" i="1"/>
  <c r="R40" i="1"/>
  <c r="S40" i="1"/>
  <c r="T40" i="1"/>
  <c r="U40" i="1"/>
  <c r="V40" i="1"/>
  <c r="W40" i="1"/>
  <c r="P41" i="1"/>
  <c r="Q41" i="1"/>
  <c r="R41" i="1"/>
  <c r="S41" i="1"/>
  <c r="T41" i="1"/>
  <c r="U41" i="1"/>
  <c r="V41" i="1"/>
  <c r="W41" i="1"/>
  <c r="P6" i="1"/>
  <c r="Q6" i="1"/>
  <c r="R6" i="1"/>
  <c r="S6" i="1"/>
  <c r="T6" i="1"/>
  <c r="U6" i="1"/>
  <c r="V6" i="1"/>
  <c r="W6" i="1"/>
  <c r="P5" i="1"/>
  <c r="Q5" i="1"/>
  <c r="R5" i="1"/>
  <c r="S5" i="1"/>
  <c r="T5" i="1"/>
  <c r="U5" i="1"/>
  <c r="V5" i="1"/>
  <c r="W5"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Q4" i="1"/>
  <c r="R4" i="1"/>
  <c r="S4" i="1"/>
  <c r="T4" i="1"/>
  <c r="U4" i="1"/>
  <c r="V4" i="1"/>
  <c r="W4" i="1"/>
  <c r="P4" i="1"/>
  <c r="O4" i="1"/>
</calcChain>
</file>

<file path=xl/sharedStrings.xml><?xml version="1.0" encoding="utf-8"?>
<sst xmlns="http://schemas.openxmlformats.org/spreadsheetml/2006/main" count="874" uniqueCount="452">
  <si>
    <t>GENERAL MANAGER/MANAGING DIRECTOR</t>
  </si>
  <si>
    <t>Duties:</t>
  </si>
  <si>
    <t>Specifications:</t>
  </si>
  <si>
    <t>· Directs and has full responsibility for company's overall activities.</t>
  </si>
  <si>
    <t>· University degree often at postgraduate level and extensive</t>
  </si>
  <si>
    <t>· Approves company strategy and operations objectives and ensures their implementation.</t>
  </si>
  <si>
    <t xml:space="preserve">  professional training.</t>
  </si>
  <si>
    <t xml:space="preserve">· Safeguards the company's image and promotes effective relations with all external groups </t>
  </si>
  <si>
    <t>· Usually 15-20 years of experience, most of which at senior positions.</t>
  </si>
  <si>
    <t xml:space="preserve">  (clients, authorities etc.). </t>
  </si>
  <si>
    <t>· In-depth knowledge of the economic and the market environment.</t>
  </si>
  <si>
    <t>· Fluency in English and often in a  second language.</t>
  </si>
  <si>
    <t>Typically reports to:</t>
  </si>
  <si>
    <t>Board of Directors or Superior in parent company and supervises 4-7 Managers/Directors and their personnel.</t>
  </si>
  <si>
    <t>EXECUTIVE SECRETARY</t>
  </si>
  <si>
    <t xml:space="preserve">· Provides comprehensive and integrated secretarial support to a Department </t>
  </si>
  <si>
    <t>· Secretarial diploma and professional training.</t>
  </si>
  <si>
    <t xml:space="preserve">  Director/ Manager.</t>
  </si>
  <si>
    <t>· Usually 3-6 years of relevant secretarial experience.</t>
  </si>
  <si>
    <t xml:space="preserve">· Maintains the diary and ensures the arrangement of appointments, travel, </t>
  </si>
  <si>
    <t>· Very good secretarial skills and PC familiarity.</t>
  </si>
  <si>
    <t xml:space="preserve">  accommodation and events of the Director/Manager.</t>
  </si>
  <si>
    <t>· Very good knowledge of English and often in a second language.</t>
  </si>
  <si>
    <t>· Deals independently with other routine matters relevant to the Director/Manager.</t>
  </si>
  <si>
    <t>Department Director or Manager</t>
  </si>
  <si>
    <t>CORPORATE LAWYER</t>
  </si>
  <si>
    <t>· Handles all legal matters internal to the organization as well as with external bodies and authorities.</t>
  </si>
  <si>
    <t>· University Law degree often at postgraduate level and extensive</t>
  </si>
  <si>
    <t>· Provides legal services on employment contract and social security issues.</t>
  </si>
  <si>
    <t>· Monitors the legal accuracy of all banking transactions as well as contractual affairs.</t>
  </si>
  <si>
    <t>· Usually 8-12 years of experience.</t>
  </si>
  <si>
    <t>· Provides effective court or legal action when required.</t>
  </si>
  <si>
    <t>· Fluency in English.</t>
  </si>
  <si>
    <t>Legal Affairs Manager or General Manager/Managing Director</t>
  </si>
  <si>
    <t>FINANCE MANAGER</t>
  </si>
  <si>
    <t xml:space="preserve">· Formulates, recommends and ensures the implementation of company's </t>
  </si>
  <si>
    <t xml:space="preserve">  financial policy.</t>
  </si>
  <si>
    <t xml:space="preserve">· Provides overall direction for  budgeting, reporting, accounting, tax and </t>
  </si>
  <si>
    <t>· Usually 10-14 years of experience, 6 of which at supervisory level.</t>
  </si>
  <si>
    <t xml:space="preserve">  credit functions.</t>
  </si>
  <si>
    <t>· Very good knowledge of English.</t>
  </si>
  <si>
    <t>· Liaises with banks and other sources of capital financing.</t>
  </si>
  <si>
    <t>UNDERWRITING MANAGER (LIFE INSURANCE)</t>
  </si>
  <si>
    <t>· Monitors and controls the proposals process, provides sufficient support to the sales network and communicates with clients when necessary.</t>
  </si>
  <si>
    <t>· University degree and professional training.</t>
  </si>
  <si>
    <t>· Evaluates the risk parameters inherent in a proposed policy or policy changes (endorsements) and determines the pricing required.</t>
  </si>
  <si>
    <t>· Usually 6-8 years of experience in the insurance sector.</t>
  </si>
  <si>
    <t>· Safeguards the company from cases of potential insurance fraud.</t>
  </si>
  <si>
    <t>· Good knowledge of English.</t>
  </si>
  <si>
    <t>· Participates in the development of new products.</t>
  </si>
  <si>
    <t>· Supervises the underwriting process and takes the relevant decision regarding cases exceeding the underwriters authority.</t>
  </si>
  <si>
    <t>General Manager/Managing Director or Finance &amp; Administration Director</t>
  </si>
  <si>
    <t>UNDERWRITING MANAGER (GENERAL INSURANCE)</t>
  </si>
  <si>
    <t>· Monitors and controls the proposals process and provides sufficient support to the sales network.</t>
  </si>
  <si>
    <t>· Examines the submitted claims and supervises their processing and payment procedures.</t>
  </si>
  <si>
    <t>· University degree and extensive professional training.</t>
  </si>
  <si>
    <t>· Cooperates with insurance investigators, lawyers, doctors and medical consultants.</t>
  </si>
  <si>
    <t>· Usually 4-6 years of experience in the insurance sector.</t>
  </si>
  <si>
    <t>· Analyses further the statistics, identifies correlations and reports to Claims Manager.</t>
  </si>
  <si>
    <t>· Working knowledge of English .</t>
  </si>
  <si>
    <t>· Provides integrated support to the Claims Manager throughout the claims processing operation.</t>
  </si>
  <si>
    <t>Claims Manager and supervises 3-5 Claims Adjusters.</t>
  </si>
  <si>
    <t>CLAIMS SUPERVISOR (GENERAL INSURANCE)</t>
  </si>
  <si>
    <t>ACCOUNTANT</t>
  </si>
  <si>
    <t>· Ensures effective preparation of ledger entries.</t>
  </si>
  <si>
    <t>· University degree plus 2-3 years of relevant experience,</t>
  </si>
  <si>
    <t>· Assists in preparation of trial balances and financial statements.</t>
  </si>
  <si>
    <t xml:space="preserve">  or Higher National Diploma/Accounting Certificate</t>
  </si>
  <si>
    <t>· Checks supporting accounting documentation.</t>
  </si>
  <si>
    <t xml:space="preserve">  plus 4-6 years of relevant experience.</t>
  </si>
  <si>
    <t xml:space="preserve"> </t>
  </si>
  <si>
    <t>· Familiarity with Accounting Software.</t>
  </si>
  <si>
    <t>Accounting Supervisor</t>
  </si>
  <si>
    <t>ACTUARY (LIFE INSURANCE)</t>
  </si>
  <si>
    <t>· Provides integrated support to the Actuary Head throughout the claims</t>
  </si>
  <si>
    <t>· University degree in mathematics,</t>
  </si>
  <si>
    <t xml:space="preserve">  processing operation.</t>
  </si>
  <si>
    <t xml:space="preserve">  statistics or economics.</t>
  </si>
  <si>
    <t>· Assists the Actuary Manager to the product design, development and pricing.</t>
  </si>
  <si>
    <t>· Actuary License.</t>
  </si>
  <si>
    <t>· Maintains all records and ensures their updating process.</t>
  </si>
  <si>
    <t>· Usually 2-3 years of relevant experience.</t>
  </si>
  <si>
    <t>Actuary Manager or Actuary Supervisor</t>
  </si>
  <si>
    <t>UNDERWRITER (GENERAL INSURANCE)</t>
  </si>
  <si>
    <t>· Provides integrated support in the proposals processing operation and supports the selling process.</t>
  </si>
  <si>
    <t>· College or high school diploma and professional training.</t>
  </si>
  <si>
    <t xml:space="preserve">· Calculates the premium. </t>
  </si>
  <si>
    <t>· Usually 2-4 years of relevant experience.</t>
  </si>
  <si>
    <t>· Assists in the preparation and issuance of policies.</t>
  </si>
  <si>
    <t>· Working knowledge of English.</t>
  </si>
  <si>
    <t>· Assists in clarifying or resolving underwriting related problem.</t>
  </si>
  <si>
    <t>· Issues general insurance contracts, endorsements and renewals of contracts.</t>
  </si>
  <si>
    <t>UNDERWRITER (LIFE INSURANCE)</t>
  </si>
  <si>
    <t>· Provides integrated support in the proposals process and supports the sales network with underwriting guidance and information.</t>
  </si>
  <si>
    <t>· Calculates the premium.</t>
  </si>
  <si>
    <t>· Issues life insurance contracts.</t>
  </si>
  <si>
    <t>Underwriting Manager</t>
  </si>
  <si>
    <t xml:space="preserve"> Underwriting Manager</t>
  </si>
  <si>
    <t>CLAIMS ADJUSTER (GENERAL INSURANCE)</t>
  </si>
  <si>
    <t xml:space="preserve">· Estimates the final amount of claims and ensures the payment procedure according to general insurance’s contract terms and company policy. </t>
  </si>
  <si>
    <t>· High school diploma and professional training.</t>
  </si>
  <si>
    <t>· Investigates occasionally claim cases with on spot inspections.</t>
  </si>
  <si>
    <t>· Prepares the analysis of the frequency and severity of claims.</t>
  </si>
  <si>
    <t>· Communicates with insured clients.</t>
  </si>
  <si>
    <t>Claims Manager or Claims Supervisor</t>
  </si>
  <si>
    <t>· Defines information requirements according to specific organisation processes.</t>
  </si>
  <si>
    <t>· University degree and relevant professional training.</t>
  </si>
  <si>
    <t xml:space="preserve">· Provides technical assistance in identifying, evaluating and developing systems that </t>
  </si>
  <si>
    <t xml:space="preserve">  are cost-effective and meet user requirements.</t>
  </si>
  <si>
    <t>· Designs, selects and implements S/W packaged applications and custom developed</t>
  </si>
  <si>
    <t xml:space="preserve">  solutions that improve business processes.</t>
  </si>
  <si>
    <t>SYSTEMS ANALYST</t>
  </si>
  <si>
    <t>GENERAL DUTIES CLERK</t>
  </si>
  <si>
    <t>· Receives, classifies, reconciles and consolidates straightforward documents and</t>
  </si>
  <si>
    <t>· Usually 2-3 years of experience.</t>
  </si>
  <si>
    <t xml:space="preserve">  other information.</t>
  </si>
  <si>
    <t>· Maintains office records to enable quick access.</t>
  </si>
  <si>
    <t>· Compiles standard reports following established formats and procedures.</t>
  </si>
  <si>
    <t>TELEPHONIST/ RECEPTIONIST</t>
  </si>
  <si>
    <t>· Fulfils all switchboard duties and the transmission of fax and telex communications.</t>
  </si>
  <si>
    <t>· Usually 1-2 years of experience.</t>
  </si>
  <si>
    <t>· Greets and receives clients and other visitors, so that they are welcomed and provided</t>
  </si>
  <si>
    <t xml:space="preserve">  with coffee/refreshments.</t>
  </si>
  <si>
    <t>· Receives all incoming mail and delivers it to various departments.</t>
  </si>
  <si>
    <t>SECRETARY</t>
  </si>
  <si>
    <t xml:space="preserve">· Performs full range of secretarial duties, including typing letters and reports </t>
  </si>
  <si>
    <t>· Secretarial certificate and/or professional training.</t>
  </si>
  <si>
    <t xml:space="preserve">  for several executives.</t>
  </si>
  <si>
    <t>· Takes telephone and other messages for executives.</t>
  </si>
  <si>
    <t>· Good secretarial/typing skills and PC familiarity.</t>
  </si>
  <si>
    <t>· Maintains the diary and fills in office forms for executives.</t>
  </si>
  <si>
    <t>Department Manager or Supervisor</t>
  </si>
  <si>
    <t>Administration Manager or Facilities Manager</t>
  </si>
  <si>
    <t>IT Manager</t>
  </si>
  <si>
    <t xml:space="preserve">· Usually 2-5 years of experience. </t>
  </si>
  <si>
    <t>Personnel Code</t>
  </si>
  <si>
    <t>Role Description</t>
  </si>
  <si>
    <t>Directors' comments</t>
  </si>
  <si>
    <t>Roles</t>
  </si>
  <si>
    <t>Greater</t>
  </si>
  <si>
    <t>Equal</t>
  </si>
  <si>
    <t>Less</t>
  </si>
  <si>
    <t>median</t>
  </si>
  <si>
    <t>Q3</t>
  </si>
  <si>
    <t>Q1</t>
  </si>
  <si>
    <t>Bonus eligibility</t>
  </si>
  <si>
    <t>ACTUARY MANAGER (LIFE INSURANCE)</t>
  </si>
  <si>
    <t>· Represents the company to the government's supervising authority as the official legal representative.</t>
  </si>
  <si>
    <t xml:space="preserve">· University degree in mathematics, statistics or economics </t>
  </si>
  <si>
    <t>· Designs, develops and prices the company products and determines the price of special</t>
  </si>
  <si>
    <t xml:space="preserve">  and additional professional training.</t>
  </si>
  <si>
    <t xml:space="preserve">  group insurance cases.</t>
  </si>
  <si>
    <t>· Actuary License preferably.</t>
  </si>
  <si>
    <t>· Monitors the technical performance of the products (reserves, embedded value, claim ratios,</t>
  </si>
  <si>
    <t xml:space="preserve">  silvery margin etc.) and recommends pricing changes accordingly.</t>
  </si>
  <si>
    <t>Life Insurance Director and supervises 1-2 Actuary Supervisors and their staff or 3-5 Actuaries.</t>
  </si>
  <si>
    <t>CLAIMS MANAGER (GENERAL INSURANCE)</t>
  </si>
  <si>
    <t xml:space="preserve">· Examines submitted claims, monitors their processing and payment procedures and decides about the payment of claims </t>
  </si>
  <si>
    <t xml:space="preserve">  exceeding the claims adjuster authority.</t>
  </si>
  <si>
    <t>· Usually 6-8 years of experience in</t>
  </si>
  <si>
    <t>· Provides information to, settles special claims with sales network/clients and cooperates with ins. investigators, lawyers, doc's and med. consultants.</t>
  </si>
  <si>
    <t xml:space="preserve">   the insurance sector.</t>
  </si>
  <si>
    <t>· Monitors claims frequency/severity, recommends the upgrading of client services, process improvement and reviews claims statistics.</t>
  </si>
  <si>
    <t>· Debits the reinsurance account with reinsurer's liabilities.</t>
  </si>
  <si>
    <t>General Insurance Director and supervises 3-5 Claims Supervisors or 5-10 Claims Adjusters.</t>
  </si>
  <si>
    <t>Life insurance director and supervises 2-4 supervisors and 5-10 Underwriters.</t>
  </si>
  <si>
    <t>General insurance director and supervises 2-4 supervisors and 5-10 Underwriters.</t>
  </si>
  <si>
    <t>SALES ADMINISTRATION MANAGER</t>
  </si>
  <si>
    <t xml:space="preserve">· Monitors sales data arising from the contracts with agents as well as associated loans and commissions. </t>
  </si>
  <si>
    <t>· University or college degree in business and professional training.</t>
  </si>
  <si>
    <t>· Provides administrative support to sales network.</t>
  </si>
  <si>
    <t xml:space="preserve">· Usually 6-8 years of relevant experience. </t>
  </si>
  <si>
    <t xml:space="preserve">· Maintains and analyses network’s sales statistical data. </t>
  </si>
  <si>
    <t>· Very good knowledge of English</t>
  </si>
  <si>
    <t>· Organizes company’s incentive trips.</t>
  </si>
  <si>
    <t>· Ensures the effective signature of contracts with agents.</t>
  </si>
  <si>
    <t>Sales Director and supervises 6-10 Sales Administration Clerks.</t>
  </si>
  <si>
    <t>SALES ADMINISTRATION CLERK</t>
  </si>
  <si>
    <t xml:space="preserve">· Processes new contracts data and calculates the insurance agents’ commission. </t>
  </si>
  <si>
    <t xml:space="preserve">· Reviews the progress of sales targets and addresses the insurance agents that are eligible to participate in the incentive trips. </t>
  </si>
  <si>
    <t>· Ensures the effective maintenance of agents sales records and product supply information.</t>
  </si>
  <si>
    <t>Sales Administration Manager</t>
  </si>
  <si>
    <t>UNDERWRITING SUPERVISOR (LIFE INSURANCE)</t>
  </si>
  <si>
    <t>· Develops the sales proposals process and supports its proper implementation by the sales network.</t>
  </si>
  <si>
    <t>· Indicates the risk parameters inherent in a proposed policy or policy changes (endorsements) and suggests the pricing required.</t>
  </si>
  <si>
    <t>· Assists in safeguarding the company from cases of potential insurance fraud.</t>
  </si>
  <si>
    <t>· Clarifies and resolves underwriting related problems.</t>
  </si>
  <si>
    <t>· Supervises the issuance, endorsements and renewals of insurance contracts and takes actions regarding cases exceeding the underwriters authority.</t>
  </si>
  <si>
    <t>Underwriting Manager and supervises 1-2 Underwriters.</t>
  </si>
  <si>
    <t>UNDERWRITING SUPERVISOR (GENERAL INSURANCE)</t>
  </si>
  <si>
    <t>· Develops the proposals process operations and supports their proper implementation by the sales network.</t>
  </si>
  <si>
    <t xml:space="preserve">ACTUARY SUPERVISOR (LIFE INSURANCE) </t>
  </si>
  <si>
    <t>· Supervises the claims processing operations and the maintenance of all updated records.</t>
  </si>
  <si>
    <t>· Participates in the design and the development of company products and provides insight for their pricing.</t>
  </si>
  <si>
    <t xml:space="preserve">· Participates in the monitoring of technical performance of products (reserves, embedded value, claim ratios, silvery margin etc.) </t>
  </si>
  <si>
    <t>· Usually 3-6 years of experience in the insurance sector.</t>
  </si>
  <si>
    <t xml:space="preserve">  and supports Actuary Manager in the pricing changes decisions.</t>
  </si>
  <si>
    <t>Actuary Manager and supervises 1-3 Actuaries.</t>
  </si>
  <si>
    <t>CALL CENTER REPRESENTATIVE</t>
  </si>
  <si>
    <t>· Administrates the incoming calls, accomplishes the outgoing calls and deals with customer queries and complaints.</t>
  </si>
  <si>
    <t>· High school diploma.</t>
  </si>
  <si>
    <t>· Provides relevant information on products and/or services, may that be technical, financial or general.</t>
  </si>
  <si>
    <t>· 1-2 years of working experience.</t>
  </si>
  <si>
    <t>· Performs data entry on customers' account in order to execute a customer request.</t>
  </si>
  <si>
    <t>· Very good command of English and PC literacy.</t>
  </si>
  <si>
    <t>· Records customers' questions/complaints for statistical purposes.</t>
  </si>
  <si>
    <t>Call Center Supervisor</t>
  </si>
  <si>
    <t>FINANCE AND ADMINISTRATION DIRECTOR</t>
  </si>
  <si>
    <t>· Formulates, recommends and ensures the implementation of company's financial policy.</t>
  </si>
  <si>
    <t xml:space="preserve">· University degree often at postgraduate level and extensive </t>
  </si>
  <si>
    <t xml:space="preserve">· Provides overall direction for budgeting, reporting, tax, accounting, financing, credit </t>
  </si>
  <si>
    <t xml:space="preserve">  and usually IT and sometimes for Personnel functions. </t>
  </si>
  <si>
    <t>· Usually 12-18 years of experience, 8 of which at supervisory level.</t>
  </si>
  <si>
    <t>· Ensures effective administrative support services to the company.</t>
  </si>
  <si>
    <t>General Manager/Managing Director and usually supervises 3-5 Managers and their staff (14-25).</t>
  </si>
  <si>
    <t>ACCOUNTING SUPERVISOR</t>
  </si>
  <si>
    <t>· Co-ordinates and controls the full range of accounting functions.</t>
  </si>
  <si>
    <t>· Ensures compliance with Chart of Accounts and Tax Code requirements.</t>
  </si>
  <si>
    <t>· Usually 6-8 years of relevant experience.</t>
  </si>
  <si>
    <t>· Prepares company's financial statements.</t>
  </si>
  <si>
    <t>· Familiarity with accounting software.</t>
  </si>
  <si>
    <t>Finance Manager or Accounting Manager and supervises 4-7 individuals.</t>
  </si>
  <si>
    <t>SENIOR ACCOUNTANT</t>
  </si>
  <si>
    <t>· Responsible for an accounting section (e.g. general ledger, assets etc.).</t>
  </si>
  <si>
    <t>· Prepares company's financial statements and other reports.</t>
  </si>
  <si>
    <t>· Usually 3-5 years of relevant accounting experience.</t>
  </si>
  <si>
    <t>· Ensures the accuracy of journal entries.</t>
  </si>
  <si>
    <t>ACCOUNTING CLERK</t>
  </si>
  <si>
    <t xml:space="preserve">· Assists in checking of accounting documentation and in preparation </t>
  </si>
  <si>
    <t xml:space="preserve">· Higher National Diploma or Accounting Certificate. </t>
  </si>
  <si>
    <t xml:space="preserve">  of ledger entries </t>
  </si>
  <si>
    <t>· Usually 1-3 years of relevant experience.</t>
  </si>
  <si>
    <t>· Performs various routine accounting activities.</t>
  </si>
  <si>
    <t>· Reconciles bank accounts and processes payments.</t>
  </si>
  <si>
    <t>CREDIT &amp; COLLECTION OFFICER</t>
  </si>
  <si>
    <t xml:space="preserve">· Communicates directly with clients and when needed through </t>
  </si>
  <si>
    <t>· University or College degree.</t>
  </si>
  <si>
    <t xml:space="preserve">  sales force to ensure timely  payments of outstanding invoices</t>
  </si>
  <si>
    <t>· Usually 1-2 years of relevant experience.</t>
  </si>
  <si>
    <t>· Follows up on overdue accounts and refers longstanding/delinquent accounts to Superior for action.</t>
  </si>
  <si>
    <t xml:space="preserve">· Assists in the preparation of regular credit reports and liaises </t>
  </si>
  <si>
    <t xml:space="preserve">  continually with the Sales department. </t>
  </si>
  <si>
    <t>Credit &amp; Collection Supervisor</t>
  </si>
  <si>
    <t>· Participates in the design, coding, testing and maintenance stages</t>
  </si>
  <si>
    <t xml:space="preserve">  of S/W engineering lifecycle.</t>
  </si>
  <si>
    <t xml:space="preserve">· Usually 2-4 years of programming/analysis experience. </t>
  </si>
  <si>
    <t>· Prepares relative documentation and adheres to configuration management control.</t>
  </si>
  <si>
    <t>· Performs end-user training and support.</t>
  </si>
  <si>
    <t>Systems Analyst or Business Systems Manager or IT Supervisor</t>
  </si>
  <si>
    <t>· Provides technical support regarding H/W systems and S/W applications</t>
  </si>
  <si>
    <t>· University degree or Computer Diploma/Certificate.</t>
  </si>
  <si>
    <t xml:space="preserve">  to end-users, either onsite or remotely.</t>
  </si>
  <si>
    <t xml:space="preserve">· Usually 1-2 years of relevant experience. </t>
  </si>
  <si>
    <t>· Provides training to users and solves technical problems.</t>
  </si>
  <si>
    <t>· Reports application bugs or inefficiencies and escalates them to</t>
  </si>
  <si>
    <t xml:space="preserve">  the development team.</t>
  </si>
  <si>
    <t>IT Infrastructure Manager or IT Manager or IT Supervisor</t>
  </si>
  <si>
    <t>COMPUTER OPERATOR</t>
  </si>
  <si>
    <t>· Operates one or more computer systems and peripheral equipment.</t>
  </si>
  <si>
    <t>· Computer Certificate.</t>
  </si>
  <si>
    <t xml:space="preserve">· Ensures the operation of systems and services are monitored and </t>
  </si>
  <si>
    <t>· No experience required.</t>
  </si>
  <si>
    <t xml:space="preserve">  problems are resolved or escalated.  </t>
  </si>
  <si>
    <t>· Maintains computer operating records and relative documentation.</t>
  </si>
  <si>
    <t>IT Infrastructure Manager or IT Supervisor</t>
  </si>
  <si>
    <t>SYSTEM &amp; NETWORK ADMINISTRATOR</t>
  </si>
  <si>
    <t>· Responsible for the administration, maintenance and troubleshooting of server systems and networking infrastructure.</t>
  </si>
  <si>
    <t>· University Degree in Computer Science or Engineering.</t>
  </si>
  <si>
    <t>· Manages users profiles, including access controls, email accounts, remote access services, backup and restore procedures.</t>
  </si>
  <si>
    <t>· Large IT vendor certification.</t>
  </si>
  <si>
    <t xml:space="preserve">· Updates S/W applications by installing new releases and security patches, in co-ordination with IT vendors. </t>
  </si>
  <si>
    <t xml:space="preserve">· Usually 3-4 years of experience in the administration of </t>
  </si>
  <si>
    <t xml:space="preserve">· Implements monitoring operations and performs design modifications when necessary, </t>
  </si>
  <si>
    <t xml:space="preserve">  enterprise-wide IT environments.</t>
  </si>
  <si>
    <t xml:space="preserve">  in order to ensure proper network performance.</t>
  </si>
  <si>
    <t>OFFICE MANAGER</t>
  </si>
  <si>
    <t>· Ensures provision of effective general office and administration services.</t>
  </si>
  <si>
    <t>· Higher National Diploma or relevant professional training.</t>
  </si>
  <si>
    <t xml:space="preserve">· Oversees the effective utilisation and the maintenance of office equipment and </t>
  </si>
  <si>
    <t xml:space="preserve">· Usually 5-7 years of office administration experience. </t>
  </si>
  <si>
    <t xml:space="preserve">  staff facilities.</t>
  </si>
  <si>
    <t>· Prepares budgets, monitors the supply of stationary and consumables, and oversees</t>
  </si>
  <si>
    <t xml:space="preserve">  the maintenance of office facilities and office housekeeping.</t>
  </si>
  <si>
    <t>Administration Manager or Finance &amp; Administration Director</t>
  </si>
  <si>
    <t>GM EXECUTIVE SECRETARY/ PERSONAL ASSISTANT</t>
  </si>
  <si>
    <t>· Provides comprehensive and integrated secretarial and administrative support to the</t>
  </si>
  <si>
    <t>· Secretarial diploma and extensive professional training.</t>
  </si>
  <si>
    <t xml:space="preserve">  General Manager or other senior executive.</t>
  </si>
  <si>
    <t>· Usually 8-10 years of secretarial experience.</t>
  </si>
  <si>
    <t>· Takes minutes at directors meetings and acts as the executive's representative.</t>
  </si>
  <si>
    <t xml:space="preserve">· Undertakes a variety of special projects involving internal/ external research, </t>
  </si>
  <si>
    <t>· Fluency in English and often in a second language.</t>
  </si>
  <si>
    <t xml:space="preserve">  on behalf of and within guidelines provided by the executive.</t>
  </si>
  <si>
    <t>General Manager/Managing Director</t>
  </si>
  <si>
    <t>MESSENGER</t>
  </si>
  <si>
    <t xml:space="preserve">· Distributes the internal/external mail and documents to appropriate parties. </t>
  </si>
  <si>
    <t>· Driving License.</t>
  </si>
  <si>
    <t>· Assists in the administrative tasks associated with the company’s inventory</t>
  </si>
  <si>
    <t>· Basic knowledge of English.</t>
  </si>
  <si>
    <t xml:space="preserve">  and record retention (e.g. microfilming, photocopying).</t>
  </si>
  <si>
    <t>· Reviews all outgoing mail to ensure that it is posted on a timely and accurate basis.</t>
  </si>
  <si>
    <t>Administration Manager</t>
  </si>
  <si>
    <t>SOFTWARE PROGRAMMER</t>
  </si>
  <si>
    <t>USER SUPPORT</t>
  </si>
  <si>
    <t>Διευθύνων Σύμβουλος</t>
  </si>
  <si>
    <t>Γραμματέας Διευθύνοντος</t>
  </si>
  <si>
    <t>Δικηγόρος</t>
  </si>
  <si>
    <t>Οικονομικός Διευθυντής</t>
  </si>
  <si>
    <t>Διευθυντής εκτίμησης ασφ.κινδύνου  (Life insurance)</t>
  </si>
  <si>
    <t>Διευθυντής εκτίμησης ασφ.κινδύνου 
 (General insurance)</t>
  </si>
  <si>
    <t>Διευθυντής Πραγματογνωμοσύνης
(General Insurance)</t>
  </si>
  <si>
    <t>Λογιστής</t>
  </si>
  <si>
    <t>Αναλογιστής</t>
  </si>
  <si>
    <t>Πραγματογνώμονας (General insurance)</t>
  </si>
  <si>
    <t>Κλητήρας</t>
  </si>
  <si>
    <t>Τηλεφωνήτρια</t>
  </si>
  <si>
    <t>Διαχειριστής Συστήματος</t>
  </si>
  <si>
    <t>Γραμματέας οικονομικού</t>
  </si>
  <si>
    <t>Γραμματέας Life</t>
  </si>
  <si>
    <t>and additional professional training.</t>
  </si>
  <si>
    <t>DIVISIONAL/BUSINESS UNIT DIRECTOR</t>
  </si>
  <si>
    <t>· Directs and has full responsibility for a division's overall activities.</t>
  </si>
  <si>
    <t>· Formulates and recommends division strategy and operations objectives and</t>
  </si>
  <si>
    <t xml:space="preserve">  ensures their implementation.</t>
  </si>
  <si>
    <t>· Usually 12-15 years of experience, most of which at senior positions.</t>
  </si>
  <si>
    <t xml:space="preserve">· Safeguards the company's image and promotes effective relations with all </t>
  </si>
  <si>
    <t xml:space="preserve">  external groups (clients, authorities etc).</t>
  </si>
  <si>
    <t>General Manager/Managing Director or Superior in parent company and supervises 3-5 Managers and their staff (40-60).</t>
  </si>
  <si>
    <t>n.a.</t>
  </si>
  <si>
    <t>car eligibility</t>
  </si>
  <si>
    <t>stock option eligibility</t>
  </si>
  <si>
    <t>other stock programs eligibility</t>
  </si>
  <si>
    <t>mobile phone eligibility</t>
  </si>
  <si>
    <t>expenses paid eligibility</t>
  </si>
  <si>
    <t>Bonus provision (median)</t>
  </si>
  <si>
    <t>pension plan eligibility</t>
  </si>
  <si>
    <t>expenses paid monthly amount (median)</t>
  </si>
  <si>
    <t xml:space="preserve">Είναι ένα πολύ κομβικό άτομο στην εταιρεία. Λύνει και δένει, ξέρει τους πάντες, ξέρει πως δουλεύουν όλα τα τμήματα, κρατά την ατζέντα του CEO και αποτελεί πολλές φορές το πρώτο σημείο επαφής των μεγάλων πελατών με την εταιρεία. Είναι στην εταιρεία τα τελευταία 10 χρόνια, ήταν η πρώτη της δουλειά, και έχει διατελέσει αρχικά γραμματέας του Οικονομικού τμήματος. Το 70% του χρόνου της όμως τον αφιερώνει στο να εξυπηρετεί τις ανάγκες του CEO.  Δεν έχει κάποιο πτυχίο αλλά είναι "τσακάλι" στη δουλειά και τα παίρνει εύκολα. Πολύ επικοινωνιακή. </t>
  </si>
  <si>
    <t>Βοηθός των παραπάνω και με μικρή εμπειρία. Προσπαθεί αρκετά αλλά θέλει ακόμα αρκετή δουλειά</t>
  </si>
  <si>
    <t>Τυπικός ρόλος κάνει τη δουλειά του όπως πρέπει αλλά όχι παραπάνω. Έρχεται από την παλιά δημόσια δομή της εταιρείας</t>
  </si>
  <si>
    <t xml:space="preserve">Τυπικός ρόλος κάνει τη δουλειά του όπως πρέπει. Έιναι πιο έμπειρος από τον πρώτο (510) και πρακτικά βγάζει περισσότερη δουλειά αλλά ο ρόλος είναι ο ίδιος. Έρχεται από την παλιά δομή. </t>
  </si>
  <si>
    <t>Νέος εργαζόμενος με μόλις 3 έτη εμπειρίας, απόφοιτος ΤΕΙ λογιστικής, με άδεια για Βιβλία Β κατηγορίας. Πριν είχε δουλέψει σε ένα λογιστικό γραφείο για 1 χρόνο. Ασχολείται και το κομμάτι των πληρωμών και των τραπεζών (παρακολούθηση λογαριασμών, κλείσιμων λογαριασμών κτλ). Συνεργάζεται καλά με τον άλλο λογιστή αλλά φαίνεται να ενοχλείται απο τη συμπεριφορά του Οικονομικού Διευθυντή. Έχει καταλήξει να ασχολείται στο 60% του χρόνου του το τελευταίο διάστημα, γιατί ο λογιστής δεν προλαβαίνει, και με το credit control των πελατών καθώς και με την συλλογή των οφειλόμενων (collection) χωρίς όμως να έχει άμεση επαφή με τους πελάτες</t>
  </si>
  <si>
    <t>Έχει 2 τμήματα να υποστηρίξει ενώ παράλληλα τα τελευταια 2 χρόνια λειτουργεί και σαν διαχειριστής των συμβολαίων. Η αλήθεια είναι ότι πολλές φορές κάθεται μέχρι αργά το βράδυ για να τελειώσει τις δουλειές της και έχει ζητήσει επανειλημμένα βοήθεια την οποία δεν της έχουμε δώσει. Ειδικά το κομμάτι της διαχείρισης των συμβολαίων είναι σημαντικό και όταν μάλιστα πρόκειται για ανανεώσεις κάποιων απλών συμβολαίων η διαδικασία γίνεται απο εκείνη εξ ολοκλήρου. Δεν είναι μια τυπική γραμματέας τμημάτων, δεν θα τη χαρακτήριζα έτσι!</t>
  </si>
  <si>
    <t>BONUS PROVISION</t>
  </si>
  <si>
    <t>BENEFITS</t>
  </si>
  <si>
    <t>Actual Annual Base Salary</t>
  </si>
  <si>
    <t>Annual Actual Bonus</t>
  </si>
  <si>
    <t>Paid by</t>
  </si>
  <si>
    <t>* in 14 months base</t>
  </si>
  <si>
    <t>BASE SALARY*</t>
  </si>
  <si>
    <t>ACCOUNTING MANAGER</t>
  </si>
  <si>
    <t xml:space="preserve">· Coordinates and controls the full range of accounting functions through a number </t>
  </si>
  <si>
    <t xml:space="preserve">  of sizeable sections often in large organizations or in a group of companies.</t>
  </si>
  <si>
    <t>· Usually 8-10 years of relevant experience, 4-6 of which at</t>
  </si>
  <si>
    <t>· Formulates company accounting policy and procedures and ensures compliance</t>
  </si>
  <si>
    <t xml:space="preserve">  supervisory level.</t>
  </si>
  <si>
    <t xml:space="preserve">  with Chart of Accounts and Tax Code requirements.</t>
  </si>
  <si>
    <t xml:space="preserve">· Monitors the preparation and signs company's financial statements. </t>
  </si>
  <si>
    <t>Finance &amp; Administration Director and supervises 2-3 Supervisors and their staff (8-14).</t>
  </si>
  <si>
    <t>ο Κυρ Κώστας, 60 ετών, ήταν μαζί με τον Οικονομικό Διευθυντή από την ίδρυση της εταιρείας. Παρά την ηλικία του πηγαίνει όπου του πούνε με το "παπάκι του" χωρίς να διαμαρτύρεται. Όταν δεν μοιράζει την αλληλογραφία και τα εισερχόμενα η κ. Σούλα, γραμματέας του Οικονομικού και διαχειρίστρια του γραφείου, το κάνει αυτός.</t>
  </si>
  <si>
    <t>average cc</t>
  </si>
  <si>
    <t>Διευθυντής με καλή εμπειρία στο κομμάτι της εκτίμησης ασφαλιστικού κινδύνου στις γενικές ασφαλίσεις (ομαδικά προγράμματα ασφάλειας, νοσηλείας κτλ). Εντάξει, δεν είχε και ποτέ πολύ δύσκολη δουλειά αφού τα συμβόλαια είναι αρκετά σεταρισμένα ειδικά στα κομμάτια των γενικών ασφαλειών. Το κάνεις μια φορά και μετά αυτό ρολάρει μόνο του. Ωστόσο είναι έμπειρος και εκτιμώ ότι εντοπίσει πιθανά λάθη ή ρίσκα εαν χρειαστεί (εαν θυμάμαι καλά αυτό έχει συμβεί μια δυο φορές στο παρελθόν). Δεν θα μιλήσει όμως με τον πελάτη καθόλου, δεν το έχει, είναι περισσότερο back office. Δεν έχει παραστεί ανάγκη να δημιουργηθούν νέα προϊόντα, ειδικά στο κομμάτι αυτών των ασφαλειών.</t>
  </si>
  <si>
    <t>Είναι ο πιο έμπειρος από όλους τους ομοίους του, ακόμα και από αυτούς του general. Πραγματικά μαζί με τον προιστάμενό του βγάζουν το μεγαλύτερο κομμάτι δουλειάς. Πολλές φορές αναλαμβάνει να κάνει και δουλειά αναλογιστή γιατί είναι σε ένα στάδιο που προετοιμάζεται να δώσει εξετάσεις για την σχετική άδεια. Δεν έχει λάβει την απαιτούμενη αναγνώριση απο την εταιρεία όμως ο ίδιος είναι φιλότιμος και προσπαθεί πολύ. Εαν χρειαστεί αντικαθιστά τον προιστάμενό του σε έκτακτες περιπτώσεις</t>
  </si>
  <si>
    <t>Εκτιμητής κινδύνου  (life insurance)</t>
  </si>
  <si>
    <t>Εκτιμητής κινδύνου 
 (general insurance)</t>
  </si>
  <si>
    <t>Γραμματέας General</t>
  </si>
  <si>
    <t>Τυπική γραμματέας τμήματος. Ωστόσο επειδή ακολουθεί την εταιρεία από τίοτε που ήταν δημόσιο, ο μισθός είναι αρκετά μεγάλος. Δεν φαίνεται να επιθυμεί να υποστηρίξει και άλλα τμήματα όταν υπάρχει δουλειά και φεύγει συνήθως νωρίτερα από το ωράριό της προφασισμένη διάφορες δικαιολογίες. Φαίνεται να βαριέται να δουλέψει αλλά απο μια κουβέντα που είχαμε κατάλαβα ότι το τμήμα δεν έχει πολύ δουλειά και δεν έχει ενδιαφέρον.</t>
  </si>
  <si>
    <t>TOTAL COMPENSATION (base salary + bonus provided)</t>
  </si>
  <si>
    <t>Matching</t>
  </si>
  <si>
    <t>Median</t>
  </si>
  <si>
    <t>Level (E, G, L)</t>
  </si>
  <si>
    <t>Market Values (Base Salary)</t>
  </si>
  <si>
    <t>Actual compa ratios % (Base Salary)</t>
  </si>
  <si>
    <t>Market Values (Total Compensation)</t>
  </si>
  <si>
    <t>Actual compa ratios % (Total Compensation)</t>
  </si>
  <si>
    <t>Actual bonus paid (median)</t>
  </si>
  <si>
    <t>Market value (actual bonus paid)</t>
  </si>
  <si>
    <t>Actual compa ratios % (Actual Bonus Paid)</t>
  </si>
  <si>
    <t>BONUS</t>
  </si>
  <si>
    <t>market eligibility</t>
  </si>
  <si>
    <t>market average</t>
  </si>
  <si>
    <t>Benefits plan</t>
  </si>
  <si>
    <r>
      <t>3000 cc car, mobile phone, 500</t>
    </r>
    <r>
      <rPr>
        <sz val="11"/>
        <color theme="1"/>
        <rFont val="Calibri"/>
        <family val="2"/>
      </rPr>
      <t>€ car expenses per month, pension, life, medical</t>
    </r>
  </si>
  <si>
    <r>
      <t>1800 cc car, mobile phone, 250</t>
    </r>
    <r>
      <rPr>
        <sz val="11"/>
        <color theme="1"/>
        <rFont val="Calibri"/>
        <family val="2"/>
      </rPr>
      <t>€ car expenses per month, pension, life, medical</t>
    </r>
  </si>
  <si>
    <r>
      <t>2500 cc car, mobile phone, 500</t>
    </r>
    <r>
      <rPr>
        <sz val="11"/>
        <color theme="1"/>
        <rFont val="Calibri"/>
        <family val="2"/>
      </rPr>
      <t>€ car expenses per month, pension, life, medical</t>
    </r>
  </si>
  <si>
    <r>
      <t>2000 cc car, mobile phone, 500</t>
    </r>
    <r>
      <rPr>
        <sz val="11"/>
        <color theme="1"/>
        <rFont val="Calibri"/>
        <family val="2"/>
      </rPr>
      <t>€ car expenses per month, pension, life, medical</t>
    </r>
  </si>
  <si>
    <r>
      <t xml:space="preserve">mobile phone, </t>
    </r>
    <r>
      <rPr>
        <sz val="11"/>
        <color theme="1"/>
        <rFont val="Calibri"/>
        <family val="2"/>
      </rPr>
      <t>life, medical</t>
    </r>
  </si>
  <si>
    <r>
      <t xml:space="preserve">mobile phone, </t>
    </r>
    <r>
      <rPr>
        <sz val="11"/>
        <color theme="1"/>
        <rFont val="Calibri"/>
        <family val="2"/>
      </rPr>
      <t>pension, life, medical</t>
    </r>
  </si>
  <si>
    <r>
      <t xml:space="preserve">mobile phone, </t>
    </r>
    <r>
      <rPr>
        <sz val="11"/>
        <color theme="1"/>
        <rFont val="Calibri"/>
        <family val="2"/>
      </rPr>
      <t>life, medical, pension</t>
    </r>
  </si>
  <si>
    <t>Είναι ο υπεύθυνος όλης της δομής, εκτελεί και χρέη νομικής εκπροσώπησης της εταιρείας. Επίσης σε συνεργασία με την γραμματέα του κλείνει - ανανεώνει μεγάλες συμφωνίες.  Ωστόσο είναι μικρή η δομή που έχει από κάτω του. Έχει περίπου 15 χρόνια εμπειρίας, είναι σχετικά νέος σε ηλικία και κατέχει τη θέση εδώ και 2 έτη. Πρίν ήταν σε ιδιωτική εταιρεία ασφαλειών και ήρθε σε εμάς λόγω καλύτερων οικονομικών απολαβών. Διαθέτει πτυχίο Νομικής και MBA απο ξένο πανεπιστήμιο.</t>
  </si>
  <si>
    <t xml:space="preserve">Ασχολείται σχεδόν κατ αποκλειστικότητα με όλο το λογιστήριο της εταιρείας. Ο Οικονομικός Διευθυντής του έχει δώσει λευκή επιταγή και να τον ενοχλεί μόνο σε σοβαρά ζητήματα. Έχει και τη μισθοδοσία της εταιρείας και ασχολείται και με την έκδοση χρημ/κων καταστάσεων της εταιρείας. Έχει πτυχίο λογιστικής και 15 ετή εμπειρία. Είναι αρκετά χρόνια στην εταιρεία και πριν ήταν στο λογιστήριο μιας μικρής εμπορικής εταιρείας. </t>
  </si>
  <si>
    <t xml:space="preserve">Κατέχει άδεια αναλογιστή και βοηθά τον εμπειρογνώμονα να υπολογίσει τις αποζημιώσεις στα αιτήματα αποζημίωσης. Η εξειδίκευσή του είναι στα Life αλλά όταν τον αναζητήσει ο εμπειρογνώμονας θα προσφέρει την βοήθειά του. Είναι σημαντικός ο ρόλος του γιατί καθορίζει μαζί με τους εκτιμητές κινδύνων την τιμολογιακή πολιτική των προϊόντων ανάλογα με τα μεγέθη των συμβολαίων  και παρακολουθεί στενά την απόδοση και επίδοση των συμβολαίων. Κομβικός ρόλος στην εταιρεία και επειδή ασχολείται και με τους δύο κλάδους (Life &amp; non life) θα έπρεπε να έχει και υφιστάμενο ή και βοήθεια. Δυστυχώς δεν επέτρεπε το budget να έχουμε και άλλον. </t>
  </si>
  <si>
    <t>Βοηθός των παραπάνω και με μικρή εμπειρία. Προσπαθεί αρκετά αλλά θέλει ακόμα αρκετή δουλειά.</t>
  </si>
  <si>
    <t>Τυπικός ρόλος κάνει τη δουλειά του όπως πρέπει αλλά όχι παραπάνω. Έχει καλή γνώση των συνταξιοδοτικών προϊόντων. Έρχεται από την παλιά δημόσια δομή της εταιρείας.</t>
  </si>
  <si>
    <t>Ανιψιός του 506, πολύ νέος και φιλότιμος. Ωστόσο κρύβεται πίσω από τον θείο του γιατί δεν πατάει καλά στα πόδια του ακόμα. Πολλοί στην εταιρεία δεν του δίνουν σημασία γιατί τον θεωρούν καρφί λόγω της συγγενικής του θέσης και εξαιτίας της υψηλής για τα δεδομένα και τα προσόντα του αμοιβής.</t>
  </si>
  <si>
    <t>Έχει πολύ μεγάλο φόρτο (η κ. Σούλα) εργασίας γιατί εκτός από την γραμματειακή υποστήριξη του τμήματος έχει και την τυπική ευθύνη της διαχείρισης του γραφείου. Τον τελευταίο καιρό δε που ο Οικονομικός Διευθυντής έχει βαρύνει, ασχολείται κυρίως με αυτό. Διανέμει επίσης την εσωτερική αλληλογραφία, αντικαθιστά την γραμματέα του CEO εαν λείπει και αρκετές φορές υποστηρίζει και τη διαχείριση και αρχειοθέτηση των συμβολαίων των πελατών.</t>
  </si>
  <si>
    <t xml:space="preserve">O βασικός εμπειρογνώμονας της εταιρείας. Πρακτικά δεν είναι διευθυντής απλά είναι ο παλιότερος με μεγάλη εμπειρία στις πραγματογνωμοσύνες των συμβολαίων που κυρίως χειρίζεται η εταιρεία. Πριν από 1 χρόνο έφερε στην εταιρεία τον ανηψιό του (800517) για να του μάθει τη δουλειά και να αποκτήσει και αυτός εργασιακή εμπειρία. Αναφέρεται κατευθείαν στον CEO αλλά πρακτικά κάνει μια απλή επίβλεψη και υπογραφή των αιτημάτων που προκύποτυν για αποζημίωση. Μέχρι σήμερα δεν είχε κάποιο σοβαρό πρόβλημα και δεν χρειάστηκε κιόλας να προβει σε κάποιες περαιτέρω αναλύσεις για να βγάλει συμπεράσματα. Ότι γίνεται γίνεται απο εμπειρία και μόνο. Δεν έχει κάποιο πτυχίο αλλά έχει σημαντική εμπειρία στο χρόνο καθώς δουλεύει στις ασφαλίσεις απο πολύ νέος οπότε και ξεκίνησε σαν ασφαλιστής. Σήμερα είναι 52 ετών και χαίρει εκτίμησης από όλη την εταιρεία. Γι αυτό και συνενοήθηκε με τον CEO να φέρει τον ανηψιό του στην εταιρεία. </t>
  </si>
  <si>
    <t xml:space="preserve">Κάθεται και στην υποδοχή μαζί με την 520 και απαντούν στα τηλέφωνηματα πελατών. Γνωρίζει καλά το τηλεφωνικό κέντρο και κατευθύνει πολύ καλά τα τηλεφωνήματα στους ενδιαφερόμενους. Πολλές φορές(όχι πάνω απο το 50% του χρόνου της) μπορεί και να δώσει απαντήσεις σε παράπονα πελατών και να παρέχει μια πρώτη λύση σε πιθανά εύκολα προβλήματα με τα συμβόλαια (πως να μπούν στο σύστημα, τι κωδικούς να βάλουν, να συνδέσει με το συντονιστικό κέντρο κτλ). </t>
  </si>
  <si>
    <t>Actual Annual Variable Bonus</t>
  </si>
  <si>
    <t>BASE SALARY COMPENSATION</t>
  </si>
  <si>
    <t>TOTAL COMPENSATION</t>
  </si>
  <si>
    <t>M Ins actual</t>
  </si>
  <si>
    <t>M Ins eligibility</t>
  </si>
  <si>
    <t>E</t>
  </si>
  <si>
    <t>G</t>
  </si>
  <si>
    <t>L</t>
  </si>
  <si>
    <t>yes</t>
  </si>
  <si>
    <t>no</t>
  </si>
  <si>
    <t>GM 1</t>
  </si>
  <si>
    <t>GM 3</t>
  </si>
  <si>
    <t>FIN 1</t>
  </si>
  <si>
    <t>FIN 13</t>
  </si>
  <si>
    <t>FIN 2</t>
  </si>
  <si>
    <t>FIN 6</t>
  </si>
  <si>
    <t>FIN 10</t>
  </si>
  <si>
    <t>FIN 14</t>
  </si>
  <si>
    <t>FIN 17</t>
  </si>
  <si>
    <t>FIN 5</t>
  </si>
  <si>
    <t>IT 6</t>
  </si>
  <si>
    <t>IT 8</t>
  </si>
  <si>
    <t>IT 9</t>
  </si>
  <si>
    <t>IT 11</t>
  </si>
  <si>
    <t>IT 5</t>
  </si>
  <si>
    <t>ADM 9</t>
  </si>
  <si>
    <t>ADM 3</t>
  </si>
  <si>
    <t>ADM 2</t>
  </si>
  <si>
    <t>ADM 4</t>
  </si>
  <si>
    <t>ADM 5</t>
  </si>
  <si>
    <t>ADM 7</t>
  </si>
  <si>
    <t>ADM 8</t>
  </si>
  <si>
    <t>MSC 1</t>
  </si>
  <si>
    <t>INS 7</t>
  </si>
  <si>
    <t>INS 2</t>
  </si>
  <si>
    <t>INS 23</t>
  </si>
  <si>
    <t>INS 47</t>
  </si>
  <si>
    <t>INS 3</t>
  </si>
  <si>
    <t>INS 24</t>
  </si>
  <si>
    <t>INS 25</t>
  </si>
  <si>
    <t>INS 6</t>
  </si>
  <si>
    <t>INS 16</t>
  </si>
  <si>
    <t>INS 34</t>
  </si>
  <si>
    <t>INS 35</t>
  </si>
  <si>
    <t>INS 41</t>
  </si>
  <si>
    <t>INS 42</t>
  </si>
  <si>
    <t>INS 43</t>
  </si>
  <si>
    <t>S&amp;M 32</t>
  </si>
  <si>
    <t>Difference</t>
  </si>
  <si>
    <t>O νομικός σύμβουλος της εταιρείας, χωρίς ωστόσο να παίρνει και πολλές πρωτοβουλίες. Ακολουθεί την εταιρεία από την αρχή της ίδρυσής της υιοθετώντας έναν πιο δημοσιουπαλληλίστικο τρόπο στην προσέγγισή του. Είναι όμως καλός νομικός, γνωρίζει τη νομοθεσία αλλά πολλές φορές καταφεύγει στον CEO για βοήθεια και μερικές φορές ζητά να αναλάβουν υποθέσεις εξωτερικοί συνεργάτες.</t>
  </si>
  <si>
    <t>Ασχολείται με τη διαχείριση του λογιστικού κομματιού της εταιρείας, έχει πιο επιτελικό ρόλο γιατί στην ουσία την δουλειά την κάνουν οι λογιστές και το φοροτεχνικό γραφείο με το οποίο συνεργαζόμαστε. Παλιότερα εκτελούσε και χρέη διοικητικού διευθυντή, ωστόσο τα  τελευταία χρόνια "βάρυνε" και το έχει αναθέσει εξ ολοκλήρου στη γραμματέα του τμήματος. Μη φανταστείς....... γραφική ύλη, εκτυπωτές και λογαριασμούς προς πληρωμή. Είναι ο παλιότερος υπάλληλος στην εταιρεία (60 ετών), προέρχεται απο την παλιά δομή του δημοσίου και σύντομα θα βγεί στη σύνταξη. Ωστόσο ότι αναλαμβάνει το κάνει καλά και δίνει μεγάλη έμφαση στη λεπτομέρεια. Δυστυχώς δεν έχει εκπαιδεύσει κανέναν απο κάτω του να αναλάβει τα ηνία σε περίπτωση που φύγει στη σύνταξη. Έχει πτυχίο από την Ανωτάτη Εμπορική οικονομικής κατεύθυνσης και πριν την εταιρεία διατηρούσε λογιστικό γραφείο στο κέντρο της Αθήνας. Είναι περισσότερο λογιστής παρά finance</t>
  </si>
  <si>
    <t xml:space="preserve">Έχει το βασικό χαρτοφυλάκιο της εταιρείας, το συνταξιοδοτικό. Η βασική χρηματοροή της εταιρείας έρχεται από τις δικές του ενέργειες. Ότι αφορά σε συνταξιοδοτικό και ομαδικά ασφαλιστήρια είναι στην άμεση ευθύνη του. Παρότι επιβλέπει τον ίδιο αριθμό υφισταμένων όπως και ο general, η δουλειά του είναι σαφώς περισσότερη. Παράλληλα εκτελεί και χρέη, αναλογιστή καθώς έχει τη σχετική άδεια, όταν δεν μπορεί να αναλάβει κάτι τέτοιο ο αναλογιστής της εταιρείας ωστόσο αυτό το κάνει στο 30% του χρόνου του. Είναι αρκετά έμπειρος αλλά τόσο ο όγκος των συμβολάιων όσο και η δομή που έχει απο κάτω του δεν δικαιολογούν μια προαγωγή ή αναβάθμιση. </t>
  </si>
  <si>
    <t xml:space="preserve">Μια κυρία σχετικά μεγάλης ηλικίας (59 ετών), πρώην υπάλληλος του υπουργείου, που ασχολείται κυρίως με φωτοτυπίες και την υποδοχή των ραντεβού. Σηκώνει κάποια τηλέφωνα αλλά δεν γνωρίζει πώς να τα κατευθύνει και δεν μπορεί να διαχειριστεί πολλά πράγματα μαζί. Λόγω της πολυετούς εμπειρίας της λαμβάνει έναν μεγάλο μισθό για τα δεδομένα της θέσης και κατά κάποιο τρόπο αυτός την ακολουθεί μέχρι και σήμερα. Έχει όμως την όρεξη να ασχοληθεί και με άλλα πράγματα. Στο υπουργείο είχε ευθύνη υπογραφής συμβάσεων προμήθειας γραφικής ύλης, μελανιών εκτυπωτών και ασφάλειας των κτηρίων. </t>
  </si>
  <si>
    <t xml:space="preserve">Συντηρεί το σύστημα της εταιρείας με το πελατολόγιο και τα συμβόλαια, ενώ κυρίως (κατά 70% του χρόνου του) δίνει λύση σε προβλήματα που εμφανίζονται στον υπολογιστή των εργαζομένων. Έχει γνώσεις προγραμματισμού αλλά οι φορές που πρέπει να προγραμματίσει είναι ελάχιστες. Εαν χρειαστεί αναθέτει στην εταιρεία που το έστησε να κάνει παραμετροποιήσεις. Έχει στήσει και το δίκτυο στην εταιρεία αλλά αυτό το έκανε μια φορά και απο τότε δουλεύει ρολόι.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</si>
</sst>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
    <numFmt numFmtId="166" formatCode="#,###,###,"/>
    <numFmt numFmtId="167" formatCode="##\ ###\ "/>
    <numFmt numFmtId="168" formatCode="#,##0\ &quot;€&quot;"/>
  </numFmts>
  <fonts count="21" x14ac:knownFonts="1">
    <font>
      <sz val="11"/>
      <color theme="1"/>
      <name val="Calibri"/>
      <family val="2"/>
      <charset val="161"/>
      <scheme val="minor"/>
    </font>
    <font>
      <sz val="10"/>
      <name val="Times New Roman Greek"/>
    </font>
    <font>
      <b/>
      <sz val="12"/>
      <name val="Arial"/>
      <family val="2"/>
      <charset val="161"/>
    </font>
    <font>
      <b/>
      <sz val="10"/>
      <name val="Arial"/>
      <family val="2"/>
      <charset val="161"/>
    </font>
    <font>
      <sz val="14"/>
      <name val="Arial"/>
      <family val="2"/>
      <charset val="161"/>
    </font>
    <font>
      <b/>
      <sz val="14"/>
      <name val="Arial"/>
      <family val="2"/>
      <charset val="161"/>
    </font>
    <font>
      <b/>
      <sz val="11"/>
      <name val="Arial"/>
      <family val="2"/>
      <charset val="161"/>
    </font>
    <font>
      <sz val="10"/>
      <name val="Arial"/>
      <family val="2"/>
      <charset val="161"/>
    </font>
    <font>
      <sz val="11"/>
      <name val="Arial"/>
      <family val="2"/>
      <charset val="161"/>
    </font>
    <font>
      <b/>
      <sz val="12"/>
      <color theme="1"/>
      <name val="Calibri"/>
      <family val="2"/>
      <charset val="161"/>
      <scheme val="minor"/>
    </font>
    <font>
      <b/>
      <sz val="11"/>
      <color theme="1"/>
      <name val="Calibri"/>
      <family val="2"/>
      <charset val="161"/>
      <scheme val="minor"/>
    </font>
    <font>
      <sz val="9"/>
      <name val="Arial"/>
      <family val="2"/>
      <charset val="161"/>
    </font>
    <font>
      <sz val="11"/>
      <color theme="1"/>
      <name val="Calibri"/>
      <family val="2"/>
      <charset val="161"/>
      <scheme val="minor"/>
    </font>
    <font>
      <sz val="8"/>
      <color theme="1"/>
      <name val="Calibri"/>
      <family val="2"/>
      <charset val="161"/>
      <scheme val="minor"/>
    </font>
    <font>
      <b/>
      <sz val="16"/>
      <color theme="1"/>
      <name val="Calibri"/>
      <family val="2"/>
      <charset val="161"/>
      <scheme val="minor"/>
    </font>
    <font>
      <b/>
      <sz val="18"/>
      <color theme="1"/>
      <name val="Calibri"/>
      <family val="2"/>
      <charset val="161"/>
      <scheme val="minor"/>
    </font>
    <font>
      <sz val="18"/>
      <color theme="1"/>
      <name val="Calibri"/>
      <family val="2"/>
      <charset val="161"/>
      <scheme val="minor"/>
    </font>
    <font>
      <b/>
      <sz val="11"/>
      <color theme="1"/>
      <name val="Calibri"/>
      <family val="2"/>
      <scheme val="minor"/>
    </font>
    <font>
      <b/>
      <sz val="16"/>
      <color theme="1"/>
      <name val="Calibri"/>
      <family val="2"/>
      <scheme val="minor"/>
    </font>
    <font>
      <b/>
      <sz val="18"/>
      <color theme="1"/>
      <name val="Calibri"/>
      <family val="2"/>
      <scheme val="minor"/>
    </font>
    <font>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29">
    <border>
      <left/>
      <right/>
      <top/>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medium">
        <color indexed="64"/>
      </top>
      <bottom style="thin">
        <color indexed="64"/>
      </bottom>
      <diagonal/>
    </border>
    <border>
      <left/>
      <right style="thick">
        <color indexed="64"/>
      </right>
      <top/>
      <bottom/>
      <diagonal/>
    </border>
    <border>
      <left/>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5">
    <xf numFmtId="0" fontId="0" fillId="0" borderId="0"/>
    <xf numFmtId="0" fontId="1" fillId="0" borderId="0"/>
    <xf numFmtId="166" fontId="1"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cellStyleXfs>
  <cellXfs count="103">
    <xf numFmtId="0" fontId="0" fillId="0" borderId="0" xfId="0"/>
    <xf numFmtId="0" fontId="2" fillId="0" borderId="2" xfId="1" applyFont="1" applyBorder="1"/>
    <xf numFmtId="0" fontId="7" fillId="0" borderId="0" xfId="1" applyFont="1" applyBorder="1"/>
    <xf numFmtId="0" fontId="7" fillId="0" borderId="3" xfId="1" applyFont="1" applyBorder="1"/>
    <xf numFmtId="165" fontId="8" fillId="0" borderId="2" xfId="1" applyNumberFormat="1" applyFont="1" applyBorder="1"/>
    <xf numFmtId="165" fontId="7" fillId="0" borderId="0" xfId="1" applyNumberFormat="1" applyFont="1" applyBorder="1"/>
    <xf numFmtId="165" fontId="7" fillId="0" borderId="3" xfId="1" applyNumberFormat="1" applyFont="1" applyBorder="1"/>
    <xf numFmtId="165" fontId="2" fillId="0" borderId="2" xfId="1" applyNumberFormat="1" applyFont="1" applyBorder="1"/>
    <xf numFmtId="165" fontId="8" fillId="0" borderId="3" xfId="1" applyNumberFormat="1" applyFont="1" applyBorder="1"/>
    <xf numFmtId="165" fontId="8" fillId="0" borderId="0" xfId="1" applyNumberFormat="1" applyFont="1" applyAlignment="1">
      <alignment vertical="top"/>
    </xf>
    <xf numFmtId="165" fontId="8" fillId="0" borderId="0" xfId="1" applyNumberFormat="1" applyFont="1" applyBorder="1" applyAlignment="1">
      <alignment vertical="top"/>
    </xf>
    <xf numFmtId="0" fontId="7" fillId="0" borderId="0" xfId="1" applyFont="1" applyAlignment="1">
      <alignment vertical="top"/>
    </xf>
    <xf numFmtId="165" fontId="6" fillId="0" borderId="4" xfId="1" applyNumberFormat="1" applyFont="1" applyBorder="1" applyAlignment="1">
      <alignment vertical="top"/>
    </xf>
    <xf numFmtId="165" fontId="8" fillId="0" borderId="4" xfId="1" applyNumberFormat="1" applyFont="1" applyBorder="1" applyAlignment="1">
      <alignment vertical="top"/>
    </xf>
    <xf numFmtId="0" fontId="7" fillId="0" borderId="4" xfId="1" applyFont="1" applyBorder="1" applyAlignment="1">
      <alignment vertical="top"/>
    </xf>
    <xf numFmtId="165" fontId="8" fillId="0" borderId="5" xfId="1" applyNumberFormat="1" applyFont="1" applyBorder="1" applyAlignment="1">
      <alignment vertical="top"/>
    </xf>
    <xf numFmtId="0" fontId="2" fillId="2" borderId="6" xfId="1" applyFont="1" applyFill="1" applyBorder="1"/>
    <xf numFmtId="0" fontId="2" fillId="2" borderId="7" xfId="1" applyFont="1" applyFill="1" applyBorder="1"/>
    <xf numFmtId="0" fontId="3" fillId="2" borderId="7" xfId="1" applyFont="1" applyFill="1" applyBorder="1"/>
    <xf numFmtId="0" fontId="4" fillId="2" borderId="7" xfId="1" applyFont="1" applyFill="1" applyBorder="1"/>
    <xf numFmtId="0" fontId="5" fillId="2" borderId="7" xfId="1" applyFont="1" applyFill="1" applyBorder="1" applyAlignment="1">
      <alignment horizontal="left"/>
    </xf>
    <xf numFmtId="0" fontId="5" fillId="2" borderId="7" xfId="1" applyFont="1" applyFill="1" applyBorder="1" applyAlignment="1">
      <alignment horizontal="right"/>
    </xf>
    <xf numFmtId="0" fontId="6" fillId="0" borderId="0" xfId="1" applyFont="1" applyBorder="1"/>
    <xf numFmtId="0" fontId="2" fillId="0" borderId="0" xfId="1" applyFont="1" applyBorder="1" applyAlignment="1">
      <alignment horizontal="left"/>
    </xf>
    <xf numFmtId="165" fontId="8" fillId="0" borderId="0" xfId="1" applyNumberFormat="1" applyFont="1" applyBorder="1"/>
    <xf numFmtId="165" fontId="6" fillId="0" borderId="0" xfId="1" applyNumberFormat="1" applyFont="1" applyBorder="1"/>
    <xf numFmtId="165" fontId="2" fillId="0" borderId="0" xfId="1" applyNumberFormat="1" applyFont="1" applyBorder="1" applyAlignment="1"/>
    <xf numFmtId="165" fontId="8" fillId="0" borderId="0" xfId="1" applyNumberFormat="1" applyFont="1" applyBorder="1" applyAlignment="1">
      <alignment horizontal="centerContinuous"/>
    </xf>
    <xf numFmtId="165" fontId="8" fillId="0" borderId="9" xfId="1" applyNumberFormat="1" applyFont="1" applyBorder="1" applyAlignment="1">
      <alignment vertical="top"/>
    </xf>
    <xf numFmtId="165" fontId="6" fillId="0" borderId="0" xfId="1" applyNumberFormat="1" applyFont="1" applyBorder="1" applyAlignment="1">
      <alignment vertical="top"/>
    </xf>
    <xf numFmtId="0" fontId="7" fillId="0" borderId="0" xfId="1" applyFont="1" applyBorder="1" applyAlignment="1">
      <alignment vertical="top"/>
    </xf>
    <xf numFmtId="0" fontId="0" fillId="0" borderId="10"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0" fillId="0" borderId="12" xfId="0" applyBorder="1"/>
    <xf numFmtId="0" fontId="11" fillId="0" borderId="12" xfId="1" applyFont="1" applyFill="1" applyBorder="1"/>
    <xf numFmtId="0" fontId="0" fillId="0" borderId="0" xfId="0" applyAlignment="1">
      <alignment horizontal="center"/>
    </xf>
    <xf numFmtId="167" fontId="7" fillId="2" borderId="0" xfId="2" applyNumberFormat="1" applyFont="1" applyFill="1" applyBorder="1" applyAlignment="1">
      <alignment horizontal="center" vertical="center"/>
    </xf>
    <xf numFmtId="0" fontId="0" fillId="0" borderId="0" xfId="0" applyFill="1" applyBorder="1" applyAlignment="1">
      <alignment horizontal="center"/>
    </xf>
    <xf numFmtId="9" fontId="0" fillId="0" borderId="0" xfId="0" applyNumberFormat="1" applyAlignment="1">
      <alignment horizontal="center"/>
    </xf>
    <xf numFmtId="168" fontId="0" fillId="0" borderId="0" xfId="0" applyNumberFormat="1" applyAlignment="1">
      <alignment horizontal="center"/>
    </xf>
    <xf numFmtId="9" fontId="0" fillId="0" borderId="0" xfId="4" applyFont="1" applyAlignment="1">
      <alignment horizontal="center"/>
    </xf>
    <xf numFmtId="9" fontId="0" fillId="0" borderId="0" xfId="0" applyNumberFormat="1" applyFill="1" applyBorder="1" applyAlignment="1">
      <alignment horizontal="center"/>
    </xf>
    <xf numFmtId="168" fontId="0" fillId="0" borderId="0" xfId="3" applyNumberFormat="1" applyFont="1" applyAlignment="1">
      <alignment horizontal="center"/>
    </xf>
    <xf numFmtId="0" fontId="11" fillId="0" borderId="0" xfId="1" applyFont="1" applyFill="1" applyBorder="1"/>
    <xf numFmtId="1" fontId="0" fillId="0" borderId="0" xfId="0" applyNumberFormat="1" applyAlignment="1">
      <alignment horizontal="center"/>
    </xf>
    <xf numFmtId="0" fontId="0" fillId="0" borderId="0" xfId="0" applyAlignment="1">
      <alignment horizontal="center" wrapText="1"/>
    </xf>
    <xf numFmtId="0" fontId="10" fillId="3" borderId="0" xfId="0" applyFont="1" applyFill="1"/>
    <xf numFmtId="0" fontId="0" fillId="3" borderId="0" xfId="0" applyFill="1"/>
    <xf numFmtId="0" fontId="0" fillId="0" borderId="10" xfId="0" applyFont="1" applyBorder="1" applyAlignment="1">
      <alignment horizontal="center" vertical="center" wrapText="1"/>
    </xf>
    <xf numFmtId="0" fontId="10" fillId="0" borderId="0" xfId="0" applyFont="1" applyAlignment="1">
      <alignment horizontal="center" vertical="center" wrapText="1"/>
    </xf>
    <xf numFmtId="0" fontId="17" fillId="0" borderId="0" xfId="0" applyFont="1" applyAlignment="1">
      <alignment horizontal="center" vertical="center" wrapText="1"/>
    </xf>
    <xf numFmtId="0" fontId="0" fillId="0" borderId="23" xfId="0" applyBorder="1" applyAlignment="1">
      <alignment horizontal="center"/>
    </xf>
    <xf numFmtId="0" fontId="0" fillId="0" borderId="3" xfId="0" applyBorder="1"/>
    <xf numFmtId="0" fontId="0" fillId="0" borderId="23" xfId="0" applyBorder="1" applyAlignment="1">
      <alignment horizontal="center" wrapText="1"/>
    </xf>
    <xf numFmtId="0" fontId="0" fillId="0" borderId="0" xfId="0" applyBorder="1" applyAlignment="1">
      <alignment horizontal="center"/>
    </xf>
    <xf numFmtId="0" fontId="0" fillId="0" borderId="0" xfId="0" applyBorder="1"/>
    <xf numFmtId="0" fontId="0" fillId="0" borderId="4" xfId="0" applyBorder="1" applyAlignment="1">
      <alignment horizontal="center"/>
    </xf>
    <xf numFmtId="0" fontId="0" fillId="0" borderId="4" xfId="0" applyBorder="1"/>
    <xf numFmtId="0" fontId="0" fillId="0" borderId="5" xfId="0" applyBorder="1"/>
    <xf numFmtId="0" fontId="0" fillId="0" borderId="0" xfId="0" applyBorder="1" applyAlignment="1">
      <alignment horizontal="center" wrapText="1"/>
    </xf>
    <xf numFmtId="0" fontId="0" fillId="0" borderId="9" xfId="0" applyBorder="1"/>
    <xf numFmtId="0" fontId="9" fillId="0" borderId="26" xfId="0" applyFont="1" applyBorder="1" applyAlignment="1">
      <alignment horizontal="center"/>
    </xf>
    <xf numFmtId="0" fontId="9" fillId="0" borderId="27" xfId="0" applyFont="1" applyBorder="1" applyAlignment="1">
      <alignment horizontal="center"/>
    </xf>
    <xf numFmtId="0" fontId="9" fillId="0" borderId="28" xfId="0" applyFont="1" applyBorder="1" applyAlignment="1">
      <alignment horizontal="center"/>
    </xf>
    <xf numFmtId="0" fontId="0" fillId="0" borderId="25" xfId="0" applyBorder="1" applyAlignment="1">
      <alignment horizontal="center"/>
    </xf>
    <xf numFmtId="0" fontId="0" fillId="0" borderId="25" xfId="0" applyBorder="1"/>
    <xf numFmtId="168" fontId="0" fillId="0" borderId="25" xfId="0" applyNumberFormat="1" applyBorder="1" applyAlignment="1">
      <alignment horizontal="center"/>
    </xf>
    <xf numFmtId="168" fontId="0" fillId="0" borderId="25" xfId="0" applyNumberFormat="1" applyBorder="1" applyAlignment="1">
      <alignment horizontal="center" wrapText="1"/>
    </xf>
    <xf numFmtId="0" fontId="13" fillId="0" borderId="25" xfId="0" applyFont="1" applyBorder="1" applyAlignment="1">
      <alignment wrapText="1"/>
    </xf>
    <xf numFmtId="0" fontId="0" fillId="0" borderId="25" xfId="0" applyBorder="1" applyAlignment="1">
      <alignment wrapText="1"/>
    </xf>
    <xf numFmtId="0" fontId="2" fillId="2" borderId="7" xfId="1" applyFont="1" applyFill="1" applyBorder="1" applyAlignment="1">
      <alignment horizontal="right"/>
    </xf>
    <xf numFmtId="0" fontId="2" fillId="2" borderId="8" xfId="1" applyFont="1" applyFill="1" applyBorder="1" applyAlignment="1">
      <alignment horizontal="right"/>
    </xf>
    <xf numFmtId="0" fontId="9" fillId="0" borderId="13" xfId="0" applyFont="1" applyBorder="1" applyAlignment="1">
      <alignment horizontal="center" wrapText="1"/>
    </xf>
    <xf numFmtId="0" fontId="9" fillId="0" borderId="14" xfId="0" applyFont="1" applyBorder="1" applyAlignment="1">
      <alignment horizontal="center" wrapText="1"/>
    </xf>
    <xf numFmtId="0" fontId="15" fillId="0" borderId="15" xfId="0" applyFont="1" applyBorder="1" applyAlignment="1">
      <alignment horizontal="center" wrapText="1"/>
    </xf>
    <xf numFmtId="0" fontId="15" fillId="0" borderId="16" xfId="0" applyFont="1" applyBorder="1" applyAlignment="1">
      <alignment horizontal="center" wrapText="1"/>
    </xf>
    <xf numFmtId="0" fontId="15" fillId="0" borderId="17" xfId="0" applyFont="1" applyBorder="1" applyAlignment="1">
      <alignment horizontal="center" wrapText="1"/>
    </xf>
    <xf numFmtId="0" fontId="15" fillId="0" borderId="18" xfId="0" applyFont="1" applyBorder="1" applyAlignment="1">
      <alignment horizontal="center" wrapText="1"/>
    </xf>
    <xf numFmtId="0" fontId="15" fillId="0" borderId="1" xfId="0" applyFont="1" applyBorder="1" applyAlignment="1">
      <alignment horizontal="center" wrapText="1"/>
    </xf>
    <xf numFmtId="0" fontId="0" fillId="0" borderId="19" xfId="0" applyBorder="1" applyAlignment="1">
      <alignment horizontal="center" wrapText="1"/>
    </xf>
    <xf numFmtId="0" fontId="14" fillId="0" borderId="15" xfId="0" applyFont="1" applyBorder="1" applyAlignment="1">
      <alignment horizontal="center" wrapText="1"/>
    </xf>
    <xf numFmtId="0" fontId="14" fillId="0" borderId="20" xfId="0" applyFont="1" applyBorder="1" applyAlignment="1">
      <alignment horizontal="center" wrapText="1"/>
    </xf>
    <xf numFmtId="0" fontId="14" fillId="0" borderId="16" xfId="0" applyFont="1" applyBorder="1" applyAlignment="1">
      <alignment horizontal="center" wrapText="1"/>
    </xf>
    <xf numFmtId="0" fontId="14" fillId="0" borderId="17" xfId="0" applyFont="1" applyBorder="1" applyAlignment="1">
      <alignment horizontal="center" wrapText="1"/>
    </xf>
    <xf numFmtId="0" fontId="16" fillId="0" borderId="1" xfId="0" applyFont="1" applyBorder="1" applyAlignment="1">
      <alignment horizontal="center" wrapText="1"/>
    </xf>
    <xf numFmtId="0" fontId="16" fillId="0" borderId="19" xfId="0" applyFont="1" applyBorder="1" applyAlignment="1">
      <alignment horizontal="center" wrapText="1"/>
    </xf>
    <xf numFmtId="0" fontId="0" fillId="0" borderId="9"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21" xfId="0" applyFont="1" applyFill="1" applyBorder="1" applyAlignment="1">
      <alignment horizontal="center" vertical="center" wrapText="1"/>
    </xf>
    <xf numFmtId="0" fontId="0" fillId="0" borderId="24" xfId="0" applyFont="1" applyBorder="1" applyAlignment="1">
      <alignment horizontal="center" vertical="center" wrapText="1"/>
    </xf>
    <xf numFmtId="0" fontId="0" fillId="0" borderId="22" xfId="0" applyBorder="1" applyAlignment="1"/>
    <xf numFmtId="0" fontId="19" fillId="0" borderId="18" xfId="0" applyFont="1" applyBorder="1" applyAlignment="1">
      <alignment horizontal="center" wrapText="1"/>
    </xf>
    <xf numFmtId="0" fontId="19" fillId="0" borderId="1" xfId="0" applyFont="1" applyBorder="1" applyAlignment="1">
      <alignment horizontal="center" wrapText="1"/>
    </xf>
    <xf numFmtId="0" fontId="0" fillId="0" borderId="19" xfId="0" applyBorder="1" applyAlignment="1"/>
    <xf numFmtId="0" fontId="18" fillId="0" borderId="18" xfId="0" applyFont="1" applyBorder="1" applyAlignment="1">
      <alignment horizontal="center" wrapText="1"/>
    </xf>
    <xf numFmtId="0" fontId="0" fillId="0" borderId="1" xfId="0" applyBorder="1" applyAlignment="1">
      <alignment horizontal="center" wrapText="1"/>
    </xf>
    <xf numFmtId="0" fontId="18" fillId="0" borderId="19" xfId="0" applyFont="1" applyBorder="1" applyAlignment="1">
      <alignment horizontal="center" wrapText="1"/>
    </xf>
    <xf numFmtId="0" fontId="18" fillId="0" borderId="1" xfId="0" applyFont="1" applyBorder="1" applyAlignment="1">
      <alignment horizontal="center" wrapText="1"/>
    </xf>
    <xf numFmtId="0" fontId="0" fillId="0" borderId="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ont="1" applyBorder="1" applyAlignment="1">
      <alignment horizontal="center" vertical="center" wrapText="1"/>
    </xf>
  </cellXfs>
  <cellStyles count="5">
    <cellStyle name="Currency" xfId="3" builtinId="4"/>
    <cellStyle name="Normal" xfId="0" builtinId="0"/>
    <cellStyle name="Normal 2" xfId="1" xr:uid="{00000000-0005-0000-0000-000000000000}"/>
    <cellStyle name="Percent" xfId="4" builtinId="5"/>
    <cellStyle name="Thousands"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4D9C1A-1878-4BF3-A3AC-77EB87A90801}" type="doc">
      <dgm:prSet loTypeId="urn:microsoft.com/office/officeart/2005/8/layout/orgChart1" loCatId="hierarchy" qsTypeId="urn:microsoft.com/office/officeart/2005/8/quickstyle/simple5" qsCatId="simple" csTypeId="urn:microsoft.com/office/officeart/2005/8/colors/accent1_2" csCatId="accent1" phldr="1"/>
      <dgm:spPr/>
      <dgm:t>
        <a:bodyPr/>
        <a:lstStyle/>
        <a:p>
          <a:endParaRPr lang="el-GR"/>
        </a:p>
      </dgm:t>
    </dgm:pt>
    <dgm:pt modelId="{F7529047-A3BD-4B69-90F3-A5753F5A7106}">
      <dgm:prSet phldrT="[Κείμενο]"/>
      <dgm:spPr/>
      <dgm:t>
        <a:bodyPr/>
        <a:lstStyle/>
        <a:p>
          <a:r>
            <a:rPr lang="en-US"/>
            <a:t>CEO</a:t>
          </a:r>
          <a:endParaRPr lang="el-GR"/>
        </a:p>
      </dgm:t>
    </dgm:pt>
    <dgm:pt modelId="{67DF79BB-7D93-43D1-983F-B781E72DF321}" type="parTrans" cxnId="{9D93E1B8-2B9F-4632-B6E8-4F2EC4425086}">
      <dgm:prSet/>
      <dgm:spPr/>
      <dgm:t>
        <a:bodyPr/>
        <a:lstStyle/>
        <a:p>
          <a:endParaRPr lang="el-GR"/>
        </a:p>
      </dgm:t>
    </dgm:pt>
    <dgm:pt modelId="{F4494C7A-9CD1-4D71-91DF-582CCE001E57}" type="sibTrans" cxnId="{9D93E1B8-2B9F-4632-B6E8-4F2EC4425086}">
      <dgm:prSet/>
      <dgm:spPr/>
      <dgm:t>
        <a:bodyPr/>
        <a:lstStyle/>
        <a:p>
          <a:endParaRPr lang="el-GR"/>
        </a:p>
      </dgm:t>
    </dgm:pt>
    <dgm:pt modelId="{C8BD4B6C-7F97-42FA-BA5A-CAB38D4B2D55}" type="asst">
      <dgm:prSet phldrT="[Κείμενο]"/>
      <dgm:spPr/>
      <dgm:t>
        <a:bodyPr/>
        <a:lstStyle/>
        <a:p>
          <a:r>
            <a:rPr lang="el-GR"/>
            <a:t>Γραμματέας Διευθύνοντος</a:t>
          </a:r>
        </a:p>
      </dgm:t>
    </dgm:pt>
    <dgm:pt modelId="{8D2DDCF1-3A3C-4CC0-94C3-9B8132B0B718}" type="parTrans" cxnId="{122E0BCC-DEA3-4E93-8A11-D77614770353}">
      <dgm:prSet/>
      <dgm:spPr/>
      <dgm:t>
        <a:bodyPr/>
        <a:lstStyle/>
        <a:p>
          <a:endParaRPr lang="el-GR"/>
        </a:p>
      </dgm:t>
    </dgm:pt>
    <dgm:pt modelId="{5EAA7A36-F71F-4606-98D1-BE71AAC042F8}" type="sibTrans" cxnId="{122E0BCC-DEA3-4E93-8A11-D77614770353}">
      <dgm:prSet/>
      <dgm:spPr/>
      <dgm:t>
        <a:bodyPr/>
        <a:lstStyle/>
        <a:p>
          <a:endParaRPr lang="el-GR"/>
        </a:p>
      </dgm:t>
    </dgm:pt>
    <dgm:pt modelId="{DE3A8569-BC01-4408-BE75-E4F7D90AC0FC}">
      <dgm:prSet phldrT="[Κείμενο]"/>
      <dgm:spPr/>
      <dgm:t>
        <a:bodyPr/>
        <a:lstStyle/>
        <a:p>
          <a:r>
            <a:rPr lang="el-GR"/>
            <a:t>Οικονομικός Διευθυντής</a:t>
          </a:r>
        </a:p>
      </dgm:t>
    </dgm:pt>
    <dgm:pt modelId="{982FFD91-5014-4ABD-A017-AEC29F1202F7}" type="parTrans" cxnId="{CB6DB7B9-EB8D-47CA-B7A5-98F5EE491810}">
      <dgm:prSet/>
      <dgm:spPr/>
      <dgm:t>
        <a:bodyPr/>
        <a:lstStyle/>
        <a:p>
          <a:endParaRPr lang="el-GR"/>
        </a:p>
      </dgm:t>
    </dgm:pt>
    <dgm:pt modelId="{967B4C2B-50AA-4CA1-883B-75F92AF79E94}" type="sibTrans" cxnId="{CB6DB7B9-EB8D-47CA-B7A5-98F5EE491810}">
      <dgm:prSet/>
      <dgm:spPr/>
      <dgm:t>
        <a:bodyPr/>
        <a:lstStyle/>
        <a:p>
          <a:endParaRPr lang="el-GR"/>
        </a:p>
      </dgm:t>
    </dgm:pt>
    <dgm:pt modelId="{886C6F53-7A37-471C-82C6-71EEB0CC5E8F}">
      <dgm:prSet phldrT="[Κείμενο]"/>
      <dgm:spPr/>
      <dgm:t>
        <a:bodyPr/>
        <a:lstStyle/>
        <a:p>
          <a:r>
            <a:rPr lang="el-GR"/>
            <a:t>Διευθυντής εκτίμησης ασφ.κινδύνου </a:t>
          </a:r>
          <a:r>
            <a:rPr lang="en-US"/>
            <a:t>(</a:t>
          </a:r>
          <a:r>
            <a:rPr lang="el-GR"/>
            <a:t>ασφ. ζωής</a:t>
          </a:r>
          <a:r>
            <a:rPr lang="en-US"/>
            <a:t>)</a:t>
          </a:r>
          <a:endParaRPr lang="el-GR"/>
        </a:p>
      </dgm:t>
    </dgm:pt>
    <dgm:pt modelId="{C75BEAE1-F127-4A21-834D-8A3F398C4C0F}" type="parTrans" cxnId="{842F3DF8-F847-4446-B746-5C2003B9EE56}">
      <dgm:prSet/>
      <dgm:spPr/>
      <dgm:t>
        <a:bodyPr/>
        <a:lstStyle/>
        <a:p>
          <a:endParaRPr lang="el-GR"/>
        </a:p>
      </dgm:t>
    </dgm:pt>
    <dgm:pt modelId="{5586B207-BBEB-432E-81E8-2E0324EAE2D8}" type="sibTrans" cxnId="{842F3DF8-F847-4446-B746-5C2003B9EE56}">
      <dgm:prSet/>
      <dgm:spPr/>
      <dgm:t>
        <a:bodyPr/>
        <a:lstStyle/>
        <a:p>
          <a:endParaRPr lang="el-GR"/>
        </a:p>
      </dgm:t>
    </dgm:pt>
    <dgm:pt modelId="{9AD0E8B8-D493-4B42-9870-8F25272B2A35}">
      <dgm:prSet phldrT="[Κείμενο]"/>
      <dgm:spPr/>
      <dgm:t>
        <a:bodyPr/>
        <a:lstStyle/>
        <a:p>
          <a:r>
            <a:rPr lang="el-GR"/>
            <a:t>Διευθυντής εκτίμησης ασφ.κινδύνου (γενικές ασφαλίσεις)</a:t>
          </a:r>
        </a:p>
      </dgm:t>
    </dgm:pt>
    <dgm:pt modelId="{4FBB7E8A-0A40-4293-9391-14FFBED351FC}" type="parTrans" cxnId="{A6152A8E-A5D3-446C-BA1B-DB2B054EECF1}">
      <dgm:prSet/>
      <dgm:spPr/>
      <dgm:t>
        <a:bodyPr/>
        <a:lstStyle/>
        <a:p>
          <a:endParaRPr lang="el-GR"/>
        </a:p>
      </dgm:t>
    </dgm:pt>
    <dgm:pt modelId="{E88D59AD-F5CD-477F-9D76-0D3A4E6A45F3}" type="sibTrans" cxnId="{A6152A8E-A5D3-446C-BA1B-DB2B054EECF1}">
      <dgm:prSet/>
      <dgm:spPr/>
      <dgm:t>
        <a:bodyPr/>
        <a:lstStyle/>
        <a:p>
          <a:endParaRPr lang="el-GR"/>
        </a:p>
      </dgm:t>
    </dgm:pt>
    <dgm:pt modelId="{706320F0-1B51-471F-BAF9-C8CF33E743FE}" type="asst">
      <dgm:prSet/>
      <dgm:spPr/>
      <dgm:t>
        <a:bodyPr/>
        <a:lstStyle/>
        <a:p>
          <a:r>
            <a:rPr lang="el-GR"/>
            <a:t>Δικηγόρος</a:t>
          </a:r>
        </a:p>
      </dgm:t>
    </dgm:pt>
    <dgm:pt modelId="{CF5CAE6F-09D9-4540-A9D2-D2F682720602}" type="parTrans" cxnId="{D10EA915-D294-4988-A0D4-ECFD49621037}">
      <dgm:prSet/>
      <dgm:spPr/>
      <dgm:t>
        <a:bodyPr/>
        <a:lstStyle/>
        <a:p>
          <a:endParaRPr lang="el-GR"/>
        </a:p>
      </dgm:t>
    </dgm:pt>
    <dgm:pt modelId="{32C4E489-CC5B-435F-B764-94FE6E13C8FF}" type="sibTrans" cxnId="{D10EA915-D294-4988-A0D4-ECFD49621037}">
      <dgm:prSet/>
      <dgm:spPr/>
      <dgm:t>
        <a:bodyPr/>
        <a:lstStyle/>
        <a:p>
          <a:endParaRPr lang="el-GR"/>
        </a:p>
      </dgm:t>
    </dgm:pt>
    <dgm:pt modelId="{7A606F36-83DD-4C57-8D02-8D6FA76AAB35}">
      <dgm:prSet/>
      <dgm:spPr/>
      <dgm:t>
        <a:bodyPr/>
        <a:lstStyle/>
        <a:p>
          <a:r>
            <a:rPr lang="el-GR"/>
            <a:t>Διευθυντής Πραγματογνωμοσύνης</a:t>
          </a:r>
        </a:p>
      </dgm:t>
    </dgm:pt>
    <dgm:pt modelId="{E6947CC6-E020-4CE7-A9F6-16F89673604C}" type="parTrans" cxnId="{31329172-7F0F-491F-9DC3-69676296C63E}">
      <dgm:prSet/>
      <dgm:spPr/>
      <dgm:t>
        <a:bodyPr/>
        <a:lstStyle/>
        <a:p>
          <a:endParaRPr lang="el-GR"/>
        </a:p>
      </dgm:t>
    </dgm:pt>
    <dgm:pt modelId="{7D9C3E13-5762-41EB-9C59-E12D84471C8B}" type="sibTrans" cxnId="{31329172-7F0F-491F-9DC3-69676296C63E}">
      <dgm:prSet/>
      <dgm:spPr/>
      <dgm:t>
        <a:bodyPr/>
        <a:lstStyle/>
        <a:p>
          <a:endParaRPr lang="el-GR"/>
        </a:p>
      </dgm:t>
    </dgm:pt>
    <dgm:pt modelId="{00DA2BD5-AB63-41D9-9E37-76CFC7CDC391}">
      <dgm:prSet/>
      <dgm:spPr/>
      <dgm:t>
        <a:bodyPr/>
        <a:lstStyle/>
        <a:p>
          <a:r>
            <a:rPr lang="el-GR"/>
            <a:t>Αναλογιστής</a:t>
          </a:r>
        </a:p>
      </dgm:t>
    </dgm:pt>
    <dgm:pt modelId="{5983F15D-2E9D-4B62-BFD5-DDDB7318EEDE}" type="parTrans" cxnId="{2130033D-0564-4238-A1AE-E8B69066CF11}">
      <dgm:prSet/>
      <dgm:spPr/>
      <dgm:t>
        <a:bodyPr/>
        <a:lstStyle/>
        <a:p>
          <a:endParaRPr lang="el-GR"/>
        </a:p>
      </dgm:t>
    </dgm:pt>
    <dgm:pt modelId="{8F471BE7-6776-4131-8C78-674C9705689C}" type="sibTrans" cxnId="{2130033D-0564-4238-A1AE-E8B69066CF11}">
      <dgm:prSet/>
      <dgm:spPr/>
      <dgm:t>
        <a:bodyPr/>
        <a:lstStyle/>
        <a:p>
          <a:endParaRPr lang="el-GR"/>
        </a:p>
      </dgm:t>
    </dgm:pt>
    <dgm:pt modelId="{70E0B59E-6961-4DD6-A7C7-9D6D6AE305E5}">
      <dgm:prSet/>
      <dgm:spPr/>
      <dgm:t>
        <a:bodyPr/>
        <a:lstStyle/>
        <a:p>
          <a:r>
            <a:rPr lang="en-US"/>
            <a:t>Accountant</a:t>
          </a:r>
          <a:endParaRPr lang="el-GR"/>
        </a:p>
      </dgm:t>
    </dgm:pt>
    <dgm:pt modelId="{48C02E92-A2B1-4D44-85C2-BE4038511BE1}" type="parTrans" cxnId="{7E7E2FCC-10EE-4929-900C-45DAEDAE4BFC}">
      <dgm:prSet/>
      <dgm:spPr/>
      <dgm:t>
        <a:bodyPr/>
        <a:lstStyle/>
        <a:p>
          <a:endParaRPr lang="el-GR"/>
        </a:p>
      </dgm:t>
    </dgm:pt>
    <dgm:pt modelId="{32CC82F8-EBCA-46B0-B540-34A255984BFF}" type="sibTrans" cxnId="{7E7E2FCC-10EE-4929-900C-45DAEDAE4BFC}">
      <dgm:prSet/>
      <dgm:spPr/>
      <dgm:t>
        <a:bodyPr/>
        <a:lstStyle/>
        <a:p>
          <a:endParaRPr lang="el-GR"/>
        </a:p>
      </dgm:t>
    </dgm:pt>
    <dgm:pt modelId="{BFC5752D-3759-48D3-AA3C-0FB11634EF9F}">
      <dgm:prSet/>
      <dgm:spPr/>
      <dgm:t>
        <a:bodyPr/>
        <a:lstStyle/>
        <a:p>
          <a:r>
            <a:rPr lang="el-GR"/>
            <a:t>Τηλεφωνήτρια/ </a:t>
          </a:r>
          <a:r>
            <a:rPr lang="en-US"/>
            <a:t>Receptionist</a:t>
          </a:r>
          <a:endParaRPr lang="el-GR"/>
        </a:p>
      </dgm:t>
    </dgm:pt>
    <dgm:pt modelId="{21B3AE1E-CD5D-4401-90B8-CEE9EA8BF11E}" type="parTrans" cxnId="{E56586C4-DC0B-4C4F-B257-26D6198F46C1}">
      <dgm:prSet/>
      <dgm:spPr/>
      <dgm:t>
        <a:bodyPr/>
        <a:lstStyle/>
        <a:p>
          <a:endParaRPr lang="el-GR"/>
        </a:p>
      </dgm:t>
    </dgm:pt>
    <dgm:pt modelId="{911E0BBE-F9C2-4958-9FCC-71E750E0E890}" type="sibTrans" cxnId="{E56586C4-DC0B-4C4F-B257-26D6198F46C1}">
      <dgm:prSet/>
      <dgm:spPr/>
      <dgm:t>
        <a:bodyPr/>
        <a:lstStyle/>
        <a:p>
          <a:endParaRPr lang="el-GR"/>
        </a:p>
      </dgm:t>
    </dgm:pt>
    <dgm:pt modelId="{6B17D725-0064-4EAB-9FC2-389CAD14ADAC}">
      <dgm:prSet/>
      <dgm:spPr/>
      <dgm:t>
        <a:bodyPr/>
        <a:lstStyle/>
        <a:p>
          <a:r>
            <a:rPr lang="el-GR"/>
            <a:t>Κλητήρας </a:t>
          </a:r>
        </a:p>
      </dgm:t>
    </dgm:pt>
    <dgm:pt modelId="{8B9E4707-2B19-4FCF-80B3-9CBC1C27FF6A}" type="parTrans" cxnId="{3D42FE69-F4E4-4A40-B87A-A9D5555F5C53}">
      <dgm:prSet/>
      <dgm:spPr/>
      <dgm:t>
        <a:bodyPr/>
        <a:lstStyle/>
        <a:p>
          <a:endParaRPr lang="el-GR"/>
        </a:p>
      </dgm:t>
    </dgm:pt>
    <dgm:pt modelId="{804D827D-970F-439D-A76B-48EE871852FE}" type="sibTrans" cxnId="{3D42FE69-F4E4-4A40-B87A-A9D5555F5C53}">
      <dgm:prSet/>
      <dgm:spPr/>
      <dgm:t>
        <a:bodyPr/>
        <a:lstStyle/>
        <a:p>
          <a:endParaRPr lang="el-GR"/>
        </a:p>
      </dgm:t>
    </dgm:pt>
    <dgm:pt modelId="{87B48025-249E-41B7-84B6-C098F7298BD0}" type="asst">
      <dgm:prSet/>
      <dgm:spPr/>
      <dgm:t>
        <a:bodyPr/>
        <a:lstStyle/>
        <a:p>
          <a:r>
            <a:rPr lang="el-GR"/>
            <a:t>Γραμματέας τμήματος</a:t>
          </a:r>
        </a:p>
      </dgm:t>
    </dgm:pt>
    <dgm:pt modelId="{D55A4AED-6862-4DE6-9CAE-071E19794DE9}" type="parTrans" cxnId="{FD71BFC1-5735-42B3-9C2C-98888EB0565F}">
      <dgm:prSet/>
      <dgm:spPr/>
      <dgm:t>
        <a:bodyPr/>
        <a:lstStyle/>
        <a:p>
          <a:endParaRPr lang="el-GR"/>
        </a:p>
      </dgm:t>
    </dgm:pt>
    <dgm:pt modelId="{68A6353A-1A68-4D37-BB8B-189144869950}" type="sibTrans" cxnId="{FD71BFC1-5735-42B3-9C2C-98888EB0565F}">
      <dgm:prSet/>
      <dgm:spPr/>
      <dgm:t>
        <a:bodyPr/>
        <a:lstStyle/>
        <a:p>
          <a:endParaRPr lang="el-GR"/>
        </a:p>
      </dgm:t>
    </dgm:pt>
    <dgm:pt modelId="{C5963358-D7B8-4B0A-884F-9AA06AC4FC73}" type="asst">
      <dgm:prSet/>
      <dgm:spPr/>
      <dgm:t>
        <a:bodyPr/>
        <a:lstStyle/>
        <a:p>
          <a:r>
            <a:rPr lang="el-GR"/>
            <a:t>Γραμματέας τμήματος</a:t>
          </a:r>
        </a:p>
      </dgm:t>
    </dgm:pt>
    <dgm:pt modelId="{A4DBE5E1-4765-49EA-8142-D25EA213934F}" type="parTrans" cxnId="{B34562EA-ACAA-4811-BA87-3796BB74A82F}">
      <dgm:prSet/>
      <dgm:spPr/>
      <dgm:t>
        <a:bodyPr/>
        <a:lstStyle/>
        <a:p>
          <a:endParaRPr lang="el-GR"/>
        </a:p>
      </dgm:t>
    </dgm:pt>
    <dgm:pt modelId="{88C8F535-01A3-43A1-AD11-22836216B738}" type="sibTrans" cxnId="{B34562EA-ACAA-4811-BA87-3796BB74A82F}">
      <dgm:prSet/>
      <dgm:spPr/>
      <dgm:t>
        <a:bodyPr/>
        <a:lstStyle/>
        <a:p>
          <a:endParaRPr lang="el-GR"/>
        </a:p>
      </dgm:t>
    </dgm:pt>
    <dgm:pt modelId="{031602AD-E799-42AD-AC54-A96A82227916}" type="asst">
      <dgm:prSet/>
      <dgm:spPr/>
      <dgm:t>
        <a:bodyPr/>
        <a:lstStyle/>
        <a:p>
          <a:r>
            <a:rPr lang="el-GR"/>
            <a:t>Γραμματέας τμήματος</a:t>
          </a:r>
        </a:p>
      </dgm:t>
    </dgm:pt>
    <dgm:pt modelId="{B7B526ED-4291-401D-9939-5372AB70E47D}" type="parTrans" cxnId="{9A892F0A-6BF7-440B-92C6-B28AAC31991D}">
      <dgm:prSet/>
      <dgm:spPr/>
      <dgm:t>
        <a:bodyPr/>
        <a:lstStyle/>
        <a:p>
          <a:endParaRPr lang="el-GR"/>
        </a:p>
      </dgm:t>
    </dgm:pt>
    <dgm:pt modelId="{819FDF06-10A4-43B4-9B0C-56EEF837D8B3}" type="sibTrans" cxnId="{9A892F0A-6BF7-440B-92C6-B28AAC31991D}">
      <dgm:prSet/>
      <dgm:spPr/>
      <dgm:t>
        <a:bodyPr/>
        <a:lstStyle/>
        <a:p>
          <a:endParaRPr lang="el-GR"/>
        </a:p>
      </dgm:t>
    </dgm:pt>
    <dgm:pt modelId="{DA429010-50DA-4C09-A391-BB9A35808CFD}">
      <dgm:prSet/>
      <dgm:spPr/>
      <dgm:t>
        <a:bodyPr/>
        <a:lstStyle/>
        <a:p>
          <a:r>
            <a:rPr lang="el-GR"/>
            <a:t>Αναλυτής</a:t>
          </a:r>
          <a:r>
            <a:rPr lang="en-US"/>
            <a:t> </a:t>
          </a:r>
          <a:r>
            <a:rPr lang="el-GR"/>
            <a:t>Πληροφορικής/ Διαχειριστής συστήματος</a:t>
          </a:r>
        </a:p>
      </dgm:t>
    </dgm:pt>
    <dgm:pt modelId="{701ADE18-BBBB-46AD-96CF-5C40600C7835}" type="parTrans" cxnId="{EEA741DB-86E3-4106-BEF3-A947EDA9AC14}">
      <dgm:prSet/>
      <dgm:spPr/>
      <dgm:t>
        <a:bodyPr/>
        <a:lstStyle/>
        <a:p>
          <a:endParaRPr lang="el-GR"/>
        </a:p>
      </dgm:t>
    </dgm:pt>
    <dgm:pt modelId="{85E35A59-EB81-42C4-BF96-3F7C1D322889}" type="sibTrans" cxnId="{EEA741DB-86E3-4106-BEF3-A947EDA9AC14}">
      <dgm:prSet/>
      <dgm:spPr/>
      <dgm:t>
        <a:bodyPr/>
        <a:lstStyle/>
        <a:p>
          <a:endParaRPr lang="el-GR"/>
        </a:p>
      </dgm:t>
    </dgm:pt>
    <dgm:pt modelId="{7FE58B72-AE62-4305-87CA-DE9D2DD07E28}">
      <dgm:prSet/>
      <dgm:spPr/>
      <dgm:t>
        <a:bodyPr/>
        <a:lstStyle/>
        <a:p>
          <a:r>
            <a:rPr lang="el-GR"/>
            <a:t>Εκτιμητής κινδύνου </a:t>
          </a:r>
          <a:r>
            <a:rPr lang="en-US"/>
            <a:t> </a:t>
          </a:r>
          <a:r>
            <a:rPr lang="el-GR"/>
            <a:t>(ασφ. ζωής)</a:t>
          </a:r>
        </a:p>
      </dgm:t>
    </dgm:pt>
    <dgm:pt modelId="{8DCF42D3-E773-4D27-A73B-5A941FE75542}" type="parTrans" cxnId="{B65C1747-1448-408A-BD13-8F376E8EAD74}">
      <dgm:prSet/>
      <dgm:spPr/>
      <dgm:t>
        <a:bodyPr/>
        <a:lstStyle/>
        <a:p>
          <a:endParaRPr lang="el-GR"/>
        </a:p>
      </dgm:t>
    </dgm:pt>
    <dgm:pt modelId="{41699E97-53CF-4F2F-9B83-A2DF14869A6E}" type="sibTrans" cxnId="{B65C1747-1448-408A-BD13-8F376E8EAD74}">
      <dgm:prSet/>
      <dgm:spPr/>
      <dgm:t>
        <a:bodyPr/>
        <a:lstStyle/>
        <a:p>
          <a:endParaRPr lang="el-GR"/>
        </a:p>
      </dgm:t>
    </dgm:pt>
    <dgm:pt modelId="{D1187135-846F-4BC5-9F90-C55A49DD06AB}">
      <dgm:prSet/>
      <dgm:spPr/>
      <dgm:t>
        <a:bodyPr/>
        <a:lstStyle/>
        <a:p>
          <a:r>
            <a:rPr lang="el-GR"/>
            <a:t>Εκτιμητής κινδύνου</a:t>
          </a:r>
          <a:r>
            <a:rPr lang="en-US"/>
            <a:t> </a:t>
          </a:r>
          <a:r>
            <a:rPr lang="el-GR"/>
            <a:t>(γενικές ασφαλίσεις)</a:t>
          </a:r>
        </a:p>
      </dgm:t>
    </dgm:pt>
    <dgm:pt modelId="{AC433299-B369-4F81-96DF-174E403706CD}" type="parTrans" cxnId="{1F285BC6-BC51-4423-953D-925EEE516BB7}">
      <dgm:prSet/>
      <dgm:spPr/>
      <dgm:t>
        <a:bodyPr/>
        <a:lstStyle/>
        <a:p>
          <a:endParaRPr lang="el-GR"/>
        </a:p>
      </dgm:t>
    </dgm:pt>
    <dgm:pt modelId="{A364C219-AD9C-41C7-8B6F-08DCCF185D2D}" type="sibTrans" cxnId="{1F285BC6-BC51-4423-953D-925EEE516BB7}">
      <dgm:prSet/>
      <dgm:spPr/>
      <dgm:t>
        <a:bodyPr/>
        <a:lstStyle/>
        <a:p>
          <a:endParaRPr lang="el-GR"/>
        </a:p>
      </dgm:t>
    </dgm:pt>
    <dgm:pt modelId="{221AAB07-36AF-4180-B263-E02A37698044}">
      <dgm:prSet/>
      <dgm:spPr/>
      <dgm:t>
        <a:bodyPr/>
        <a:lstStyle/>
        <a:p>
          <a:r>
            <a:rPr lang="el-GR"/>
            <a:t>Πραγματογνώμονας</a:t>
          </a:r>
        </a:p>
      </dgm:t>
    </dgm:pt>
    <dgm:pt modelId="{94468D37-D6F5-4BA2-91D8-722F0087C570}" type="parTrans" cxnId="{A017ED5B-86E1-4F61-B872-974B58AA9786}">
      <dgm:prSet/>
      <dgm:spPr/>
      <dgm:t>
        <a:bodyPr/>
        <a:lstStyle/>
        <a:p>
          <a:endParaRPr lang="el-GR"/>
        </a:p>
      </dgm:t>
    </dgm:pt>
    <dgm:pt modelId="{E7E61DEB-4717-4C05-8475-35D602E59145}" type="sibTrans" cxnId="{A017ED5B-86E1-4F61-B872-974B58AA9786}">
      <dgm:prSet/>
      <dgm:spPr/>
      <dgm:t>
        <a:bodyPr/>
        <a:lstStyle/>
        <a:p>
          <a:endParaRPr lang="el-GR"/>
        </a:p>
      </dgm:t>
    </dgm:pt>
    <dgm:pt modelId="{F99415C7-5818-45BB-A278-0358ABA4C521}" type="pres">
      <dgm:prSet presAssocID="{EC4D9C1A-1878-4BF3-A3AC-77EB87A90801}" presName="hierChild1" presStyleCnt="0">
        <dgm:presLayoutVars>
          <dgm:orgChart val="1"/>
          <dgm:chPref val="1"/>
          <dgm:dir/>
          <dgm:animOne val="branch"/>
          <dgm:animLvl val="lvl"/>
          <dgm:resizeHandles/>
        </dgm:presLayoutVars>
      </dgm:prSet>
      <dgm:spPr/>
    </dgm:pt>
    <dgm:pt modelId="{017838FA-CFB9-4361-945A-EABF35672A14}" type="pres">
      <dgm:prSet presAssocID="{F7529047-A3BD-4B69-90F3-A5753F5A7106}" presName="hierRoot1" presStyleCnt="0">
        <dgm:presLayoutVars>
          <dgm:hierBranch val="init"/>
        </dgm:presLayoutVars>
      </dgm:prSet>
      <dgm:spPr/>
    </dgm:pt>
    <dgm:pt modelId="{2BC6C69A-BD23-4E7D-A5EA-152E612F51B4}" type="pres">
      <dgm:prSet presAssocID="{F7529047-A3BD-4B69-90F3-A5753F5A7106}" presName="rootComposite1" presStyleCnt="0"/>
      <dgm:spPr/>
    </dgm:pt>
    <dgm:pt modelId="{06841879-391D-4C1B-AEFD-BEEA29A27E6A}" type="pres">
      <dgm:prSet presAssocID="{F7529047-A3BD-4B69-90F3-A5753F5A7106}" presName="rootText1" presStyleLbl="node0" presStyleIdx="0" presStyleCnt="1">
        <dgm:presLayoutVars>
          <dgm:chPref val="3"/>
        </dgm:presLayoutVars>
      </dgm:prSet>
      <dgm:spPr/>
    </dgm:pt>
    <dgm:pt modelId="{05619BB4-D95E-4441-A63C-392929268C37}" type="pres">
      <dgm:prSet presAssocID="{F7529047-A3BD-4B69-90F3-A5753F5A7106}" presName="rootConnector1" presStyleLbl="node1" presStyleIdx="0" presStyleCnt="0"/>
      <dgm:spPr/>
    </dgm:pt>
    <dgm:pt modelId="{B268E0EC-7C4B-4AEC-891C-DA91D4CFC925}" type="pres">
      <dgm:prSet presAssocID="{F7529047-A3BD-4B69-90F3-A5753F5A7106}" presName="hierChild2" presStyleCnt="0"/>
      <dgm:spPr/>
    </dgm:pt>
    <dgm:pt modelId="{FFE3AB79-4340-4084-B354-82999B1264A0}" type="pres">
      <dgm:prSet presAssocID="{982FFD91-5014-4ABD-A017-AEC29F1202F7}" presName="Name37" presStyleLbl="parChTrans1D2" presStyleIdx="0" presStyleCnt="6"/>
      <dgm:spPr/>
    </dgm:pt>
    <dgm:pt modelId="{C66CD258-CF80-4198-9D2A-CFC074711B6D}" type="pres">
      <dgm:prSet presAssocID="{DE3A8569-BC01-4408-BE75-E4F7D90AC0FC}" presName="hierRoot2" presStyleCnt="0">
        <dgm:presLayoutVars>
          <dgm:hierBranch val="init"/>
        </dgm:presLayoutVars>
      </dgm:prSet>
      <dgm:spPr/>
    </dgm:pt>
    <dgm:pt modelId="{BF104B44-E9EE-4E80-ADCA-1AF81FDAF3CD}" type="pres">
      <dgm:prSet presAssocID="{DE3A8569-BC01-4408-BE75-E4F7D90AC0FC}" presName="rootComposite" presStyleCnt="0"/>
      <dgm:spPr/>
    </dgm:pt>
    <dgm:pt modelId="{00706A59-1033-49F1-B9A4-1DDF55EBF863}" type="pres">
      <dgm:prSet presAssocID="{DE3A8569-BC01-4408-BE75-E4F7D90AC0FC}" presName="rootText" presStyleLbl="node2" presStyleIdx="0" presStyleCnt="4">
        <dgm:presLayoutVars>
          <dgm:chPref val="3"/>
        </dgm:presLayoutVars>
      </dgm:prSet>
      <dgm:spPr/>
    </dgm:pt>
    <dgm:pt modelId="{19073E89-BC7D-4A80-81C4-CC8C1B6A1EA6}" type="pres">
      <dgm:prSet presAssocID="{DE3A8569-BC01-4408-BE75-E4F7D90AC0FC}" presName="rootConnector" presStyleLbl="node2" presStyleIdx="0" presStyleCnt="4"/>
      <dgm:spPr/>
    </dgm:pt>
    <dgm:pt modelId="{2D71C872-42BB-4714-B9CD-C0DB4AA674AB}" type="pres">
      <dgm:prSet presAssocID="{DE3A8569-BC01-4408-BE75-E4F7D90AC0FC}" presName="hierChild4" presStyleCnt="0"/>
      <dgm:spPr/>
    </dgm:pt>
    <dgm:pt modelId="{83901CF3-A3CB-4503-8ED2-D40DF947306D}" type="pres">
      <dgm:prSet presAssocID="{48C02E92-A2B1-4D44-85C2-BE4038511BE1}" presName="Name37" presStyleLbl="parChTrans1D3" presStyleIdx="0" presStyleCnt="11"/>
      <dgm:spPr/>
    </dgm:pt>
    <dgm:pt modelId="{3F688829-6758-4CFE-BDA4-B547EFB49720}" type="pres">
      <dgm:prSet presAssocID="{70E0B59E-6961-4DD6-A7C7-9D6D6AE305E5}" presName="hierRoot2" presStyleCnt="0">
        <dgm:presLayoutVars>
          <dgm:hierBranch val="init"/>
        </dgm:presLayoutVars>
      </dgm:prSet>
      <dgm:spPr/>
    </dgm:pt>
    <dgm:pt modelId="{40A11FC6-8171-4671-91F5-33725E85346A}" type="pres">
      <dgm:prSet presAssocID="{70E0B59E-6961-4DD6-A7C7-9D6D6AE305E5}" presName="rootComposite" presStyleCnt="0"/>
      <dgm:spPr/>
    </dgm:pt>
    <dgm:pt modelId="{9D2BF903-66EC-4C6B-8956-EF14D70632B6}" type="pres">
      <dgm:prSet presAssocID="{70E0B59E-6961-4DD6-A7C7-9D6D6AE305E5}" presName="rootText" presStyleLbl="node3" presStyleIdx="0" presStyleCnt="8" custLinFactNeighborX="-690" custLinFactNeighborY="20712">
        <dgm:presLayoutVars>
          <dgm:chPref val="3"/>
        </dgm:presLayoutVars>
      </dgm:prSet>
      <dgm:spPr/>
    </dgm:pt>
    <dgm:pt modelId="{0631B2D4-1F19-4C10-8AD3-208D437A4A4B}" type="pres">
      <dgm:prSet presAssocID="{70E0B59E-6961-4DD6-A7C7-9D6D6AE305E5}" presName="rootConnector" presStyleLbl="node3" presStyleIdx="0" presStyleCnt="8"/>
      <dgm:spPr/>
    </dgm:pt>
    <dgm:pt modelId="{F5E1A1D7-5F79-40C7-AD8D-534AFBC95291}" type="pres">
      <dgm:prSet presAssocID="{70E0B59E-6961-4DD6-A7C7-9D6D6AE305E5}" presName="hierChild4" presStyleCnt="0"/>
      <dgm:spPr/>
    </dgm:pt>
    <dgm:pt modelId="{75BF6DB6-4B3D-4B9D-B8BA-ABEE5120F37C}" type="pres">
      <dgm:prSet presAssocID="{70E0B59E-6961-4DD6-A7C7-9D6D6AE305E5}" presName="hierChild5" presStyleCnt="0"/>
      <dgm:spPr/>
    </dgm:pt>
    <dgm:pt modelId="{E1C2A8CD-87AE-415E-9F83-F0DFACA9928C}" type="pres">
      <dgm:prSet presAssocID="{21B3AE1E-CD5D-4401-90B8-CEE9EA8BF11E}" presName="Name37" presStyleLbl="parChTrans1D3" presStyleIdx="1" presStyleCnt="11"/>
      <dgm:spPr/>
    </dgm:pt>
    <dgm:pt modelId="{6B970BC5-479F-4DF6-9BFD-F1CAE80402D1}" type="pres">
      <dgm:prSet presAssocID="{BFC5752D-3759-48D3-AA3C-0FB11634EF9F}" presName="hierRoot2" presStyleCnt="0">
        <dgm:presLayoutVars>
          <dgm:hierBranch val="init"/>
        </dgm:presLayoutVars>
      </dgm:prSet>
      <dgm:spPr/>
    </dgm:pt>
    <dgm:pt modelId="{9A49E7AE-955C-433C-ACA7-96B9196E420D}" type="pres">
      <dgm:prSet presAssocID="{BFC5752D-3759-48D3-AA3C-0FB11634EF9F}" presName="rootComposite" presStyleCnt="0"/>
      <dgm:spPr/>
    </dgm:pt>
    <dgm:pt modelId="{356E4C73-60C8-4BA2-96FE-5C5EE39F7D42}" type="pres">
      <dgm:prSet presAssocID="{BFC5752D-3759-48D3-AA3C-0FB11634EF9F}" presName="rootText" presStyleLbl="node3" presStyleIdx="1" presStyleCnt="8" custLinFactNeighborY="17950">
        <dgm:presLayoutVars>
          <dgm:chPref val="3"/>
        </dgm:presLayoutVars>
      </dgm:prSet>
      <dgm:spPr/>
    </dgm:pt>
    <dgm:pt modelId="{795ED316-D9E2-47A4-BC56-006CB163316A}" type="pres">
      <dgm:prSet presAssocID="{BFC5752D-3759-48D3-AA3C-0FB11634EF9F}" presName="rootConnector" presStyleLbl="node3" presStyleIdx="1" presStyleCnt="8"/>
      <dgm:spPr/>
    </dgm:pt>
    <dgm:pt modelId="{0D428BDB-B804-4EEC-A9D8-BA20DC8652CF}" type="pres">
      <dgm:prSet presAssocID="{BFC5752D-3759-48D3-AA3C-0FB11634EF9F}" presName="hierChild4" presStyleCnt="0"/>
      <dgm:spPr/>
    </dgm:pt>
    <dgm:pt modelId="{629B7C96-CE0B-4FE2-9F2B-596F521204BE}" type="pres">
      <dgm:prSet presAssocID="{BFC5752D-3759-48D3-AA3C-0FB11634EF9F}" presName="hierChild5" presStyleCnt="0"/>
      <dgm:spPr/>
    </dgm:pt>
    <dgm:pt modelId="{54564DB4-C5C2-4E55-9D07-227B6C401971}" type="pres">
      <dgm:prSet presAssocID="{8B9E4707-2B19-4FCF-80B3-9CBC1C27FF6A}" presName="Name37" presStyleLbl="parChTrans1D3" presStyleIdx="2" presStyleCnt="11"/>
      <dgm:spPr/>
    </dgm:pt>
    <dgm:pt modelId="{2E43448F-99F7-403F-BD41-D07FF21F44AB}" type="pres">
      <dgm:prSet presAssocID="{6B17D725-0064-4EAB-9FC2-389CAD14ADAC}" presName="hierRoot2" presStyleCnt="0">
        <dgm:presLayoutVars>
          <dgm:hierBranch val="init"/>
        </dgm:presLayoutVars>
      </dgm:prSet>
      <dgm:spPr/>
    </dgm:pt>
    <dgm:pt modelId="{C6C82013-2B36-467A-A2FA-3E63935BECAB}" type="pres">
      <dgm:prSet presAssocID="{6B17D725-0064-4EAB-9FC2-389CAD14ADAC}" presName="rootComposite" presStyleCnt="0"/>
      <dgm:spPr/>
    </dgm:pt>
    <dgm:pt modelId="{A13FCABB-6449-425A-A687-470472DD871D}" type="pres">
      <dgm:prSet presAssocID="{6B17D725-0064-4EAB-9FC2-389CAD14ADAC}" presName="rootText" presStyleLbl="node3" presStyleIdx="2" presStyleCnt="8" custLinFactNeighborY="19331">
        <dgm:presLayoutVars>
          <dgm:chPref val="3"/>
        </dgm:presLayoutVars>
      </dgm:prSet>
      <dgm:spPr/>
    </dgm:pt>
    <dgm:pt modelId="{51D68485-981C-4437-AB8E-E406B5761C9A}" type="pres">
      <dgm:prSet presAssocID="{6B17D725-0064-4EAB-9FC2-389CAD14ADAC}" presName="rootConnector" presStyleLbl="node3" presStyleIdx="2" presStyleCnt="8"/>
      <dgm:spPr/>
    </dgm:pt>
    <dgm:pt modelId="{C1EF7516-416A-4436-B7D5-AC760A6FF2AF}" type="pres">
      <dgm:prSet presAssocID="{6B17D725-0064-4EAB-9FC2-389CAD14ADAC}" presName="hierChild4" presStyleCnt="0"/>
      <dgm:spPr/>
    </dgm:pt>
    <dgm:pt modelId="{4C682386-ED93-47FA-B67F-56FDD1529B4D}" type="pres">
      <dgm:prSet presAssocID="{6B17D725-0064-4EAB-9FC2-389CAD14ADAC}" presName="hierChild5" presStyleCnt="0"/>
      <dgm:spPr/>
    </dgm:pt>
    <dgm:pt modelId="{46B9310F-CE90-45F2-B2A4-80B99ED3C6AF}" type="pres">
      <dgm:prSet presAssocID="{701ADE18-BBBB-46AD-96CF-5C40600C7835}" presName="Name37" presStyleLbl="parChTrans1D3" presStyleIdx="3" presStyleCnt="11"/>
      <dgm:spPr/>
    </dgm:pt>
    <dgm:pt modelId="{24147BC4-CDC3-4128-811F-3EF1F6BA98EF}" type="pres">
      <dgm:prSet presAssocID="{DA429010-50DA-4C09-A391-BB9A35808CFD}" presName="hierRoot2" presStyleCnt="0">
        <dgm:presLayoutVars>
          <dgm:hierBranch val="init"/>
        </dgm:presLayoutVars>
      </dgm:prSet>
      <dgm:spPr/>
    </dgm:pt>
    <dgm:pt modelId="{180B3EB5-9801-4FC8-9E16-6C3A079A6671}" type="pres">
      <dgm:prSet presAssocID="{DA429010-50DA-4C09-A391-BB9A35808CFD}" presName="rootComposite" presStyleCnt="0"/>
      <dgm:spPr/>
    </dgm:pt>
    <dgm:pt modelId="{06EF7EF1-0277-43EA-A9ED-A37584758811}" type="pres">
      <dgm:prSet presAssocID="{DA429010-50DA-4C09-A391-BB9A35808CFD}" presName="rootText" presStyleLbl="node3" presStyleIdx="3" presStyleCnt="8">
        <dgm:presLayoutVars>
          <dgm:chPref val="3"/>
        </dgm:presLayoutVars>
      </dgm:prSet>
      <dgm:spPr/>
    </dgm:pt>
    <dgm:pt modelId="{AFDC65D2-1048-4FE5-8826-2B433CB77F77}" type="pres">
      <dgm:prSet presAssocID="{DA429010-50DA-4C09-A391-BB9A35808CFD}" presName="rootConnector" presStyleLbl="node3" presStyleIdx="3" presStyleCnt="8"/>
      <dgm:spPr/>
    </dgm:pt>
    <dgm:pt modelId="{A1CAE872-9DDE-441A-841A-FD7D9CD7118C}" type="pres">
      <dgm:prSet presAssocID="{DA429010-50DA-4C09-A391-BB9A35808CFD}" presName="hierChild4" presStyleCnt="0"/>
      <dgm:spPr/>
    </dgm:pt>
    <dgm:pt modelId="{BAAAC9D9-9C58-4C55-BF15-9371138B80A2}" type="pres">
      <dgm:prSet presAssocID="{DA429010-50DA-4C09-A391-BB9A35808CFD}" presName="hierChild5" presStyleCnt="0"/>
      <dgm:spPr/>
    </dgm:pt>
    <dgm:pt modelId="{18A02215-78FD-4B23-A442-3F46EAD57D21}" type="pres">
      <dgm:prSet presAssocID="{DE3A8569-BC01-4408-BE75-E4F7D90AC0FC}" presName="hierChild5" presStyleCnt="0"/>
      <dgm:spPr/>
    </dgm:pt>
    <dgm:pt modelId="{82B48AF2-0252-4599-B957-D45BBE29B0DA}" type="pres">
      <dgm:prSet presAssocID="{D55A4AED-6862-4DE6-9CAE-071E19794DE9}" presName="Name111" presStyleLbl="parChTrans1D3" presStyleIdx="4" presStyleCnt="11"/>
      <dgm:spPr/>
    </dgm:pt>
    <dgm:pt modelId="{8AC989A4-6B6C-44DF-A5C3-C7436174E66A}" type="pres">
      <dgm:prSet presAssocID="{87B48025-249E-41B7-84B6-C098F7298BD0}" presName="hierRoot3" presStyleCnt="0">
        <dgm:presLayoutVars>
          <dgm:hierBranch val="init"/>
        </dgm:presLayoutVars>
      </dgm:prSet>
      <dgm:spPr/>
    </dgm:pt>
    <dgm:pt modelId="{B919EC67-82A9-4525-8C38-765729CEB7F8}" type="pres">
      <dgm:prSet presAssocID="{87B48025-249E-41B7-84B6-C098F7298BD0}" presName="rootComposite3" presStyleCnt="0"/>
      <dgm:spPr/>
    </dgm:pt>
    <dgm:pt modelId="{ECA7A072-F88A-4A47-9B0D-668027F9CBD5}" type="pres">
      <dgm:prSet presAssocID="{87B48025-249E-41B7-84B6-C098F7298BD0}" presName="rootText3" presStyleLbl="asst2" presStyleIdx="0" presStyleCnt="3">
        <dgm:presLayoutVars>
          <dgm:chPref val="3"/>
        </dgm:presLayoutVars>
      </dgm:prSet>
      <dgm:spPr/>
    </dgm:pt>
    <dgm:pt modelId="{CB901DA4-D0E7-43E1-9171-8F9726FB8A91}" type="pres">
      <dgm:prSet presAssocID="{87B48025-249E-41B7-84B6-C098F7298BD0}" presName="rootConnector3" presStyleLbl="asst2" presStyleIdx="0" presStyleCnt="3"/>
      <dgm:spPr/>
    </dgm:pt>
    <dgm:pt modelId="{7754A23D-4387-45F5-9B01-34018AC9D4FF}" type="pres">
      <dgm:prSet presAssocID="{87B48025-249E-41B7-84B6-C098F7298BD0}" presName="hierChild6" presStyleCnt="0"/>
      <dgm:spPr/>
    </dgm:pt>
    <dgm:pt modelId="{8A12C2CE-CC60-425E-98D4-E5C612ED8569}" type="pres">
      <dgm:prSet presAssocID="{87B48025-249E-41B7-84B6-C098F7298BD0}" presName="hierChild7" presStyleCnt="0"/>
      <dgm:spPr/>
    </dgm:pt>
    <dgm:pt modelId="{B0B6669A-B4D8-4298-9273-C9BC81F58B70}" type="pres">
      <dgm:prSet presAssocID="{C75BEAE1-F127-4A21-834D-8A3F398C4C0F}" presName="Name37" presStyleLbl="parChTrans1D2" presStyleIdx="1" presStyleCnt="6"/>
      <dgm:spPr/>
    </dgm:pt>
    <dgm:pt modelId="{FD087E2B-00EF-44B2-8B6D-973934FD2A84}" type="pres">
      <dgm:prSet presAssocID="{886C6F53-7A37-471C-82C6-71EEB0CC5E8F}" presName="hierRoot2" presStyleCnt="0">
        <dgm:presLayoutVars>
          <dgm:hierBranch val="init"/>
        </dgm:presLayoutVars>
      </dgm:prSet>
      <dgm:spPr/>
    </dgm:pt>
    <dgm:pt modelId="{824DB125-7FA3-4629-999F-E4FB75A0F43C}" type="pres">
      <dgm:prSet presAssocID="{886C6F53-7A37-471C-82C6-71EEB0CC5E8F}" presName="rootComposite" presStyleCnt="0"/>
      <dgm:spPr/>
    </dgm:pt>
    <dgm:pt modelId="{F0979D38-7874-47A0-B675-61CDE3D183D4}" type="pres">
      <dgm:prSet presAssocID="{886C6F53-7A37-471C-82C6-71EEB0CC5E8F}" presName="rootText" presStyleLbl="node2" presStyleIdx="1" presStyleCnt="4" custLinFactNeighborX="-849" custLinFactNeighborY="34947">
        <dgm:presLayoutVars>
          <dgm:chPref val="3"/>
        </dgm:presLayoutVars>
      </dgm:prSet>
      <dgm:spPr/>
    </dgm:pt>
    <dgm:pt modelId="{C510F733-39C4-4BB9-9474-7F540F4035DA}" type="pres">
      <dgm:prSet presAssocID="{886C6F53-7A37-471C-82C6-71EEB0CC5E8F}" presName="rootConnector" presStyleLbl="node2" presStyleIdx="1" presStyleCnt="4"/>
      <dgm:spPr/>
    </dgm:pt>
    <dgm:pt modelId="{190815FD-1419-4B8F-9611-556505603899}" type="pres">
      <dgm:prSet presAssocID="{886C6F53-7A37-471C-82C6-71EEB0CC5E8F}" presName="hierChild4" presStyleCnt="0"/>
      <dgm:spPr/>
    </dgm:pt>
    <dgm:pt modelId="{9552987F-9682-431F-9B92-C657C62369F3}" type="pres">
      <dgm:prSet presAssocID="{5983F15D-2E9D-4B62-BFD5-DDDB7318EEDE}" presName="Name37" presStyleLbl="parChTrans1D3" presStyleIdx="5" presStyleCnt="11"/>
      <dgm:spPr/>
    </dgm:pt>
    <dgm:pt modelId="{C57447B7-71A2-45EB-A411-B11D4B57C12D}" type="pres">
      <dgm:prSet presAssocID="{00DA2BD5-AB63-41D9-9E37-76CFC7CDC391}" presName="hierRoot2" presStyleCnt="0">
        <dgm:presLayoutVars>
          <dgm:hierBranch val="init"/>
        </dgm:presLayoutVars>
      </dgm:prSet>
      <dgm:spPr/>
    </dgm:pt>
    <dgm:pt modelId="{0EE0A080-8A36-41D9-BC2B-A7D072CF6C0A}" type="pres">
      <dgm:prSet presAssocID="{00DA2BD5-AB63-41D9-9E37-76CFC7CDC391}" presName="rootComposite" presStyleCnt="0"/>
      <dgm:spPr/>
    </dgm:pt>
    <dgm:pt modelId="{930971D4-264B-4D74-A327-2A97B9CFAE01}" type="pres">
      <dgm:prSet presAssocID="{00DA2BD5-AB63-41D9-9E37-76CFC7CDC391}" presName="rootText" presStyleLbl="node3" presStyleIdx="4" presStyleCnt="8" custLinFactNeighborY="37281">
        <dgm:presLayoutVars>
          <dgm:chPref val="3"/>
        </dgm:presLayoutVars>
      </dgm:prSet>
      <dgm:spPr/>
    </dgm:pt>
    <dgm:pt modelId="{672E75E4-6BF9-4317-B26B-E33FA0AE2827}" type="pres">
      <dgm:prSet presAssocID="{00DA2BD5-AB63-41D9-9E37-76CFC7CDC391}" presName="rootConnector" presStyleLbl="node3" presStyleIdx="4" presStyleCnt="8"/>
      <dgm:spPr/>
    </dgm:pt>
    <dgm:pt modelId="{4991D400-3306-4EE4-BAE2-0B92870B56FF}" type="pres">
      <dgm:prSet presAssocID="{00DA2BD5-AB63-41D9-9E37-76CFC7CDC391}" presName="hierChild4" presStyleCnt="0"/>
      <dgm:spPr/>
    </dgm:pt>
    <dgm:pt modelId="{49615A0F-B510-4F5C-A997-E003CB19090B}" type="pres">
      <dgm:prSet presAssocID="{00DA2BD5-AB63-41D9-9E37-76CFC7CDC391}" presName="hierChild5" presStyleCnt="0"/>
      <dgm:spPr/>
    </dgm:pt>
    <dgm:pt modelId="{D05783B8-7B00-41AF-AC0E-DBE6D4DC1B0D}" type="pres">
      <dgm:prSet presAssocID="{8DCF42D3-E773-4D27-A73B-5A941FE75542}" presName="Name37" presStyleLbl="parChTrans1D3" presStyleIdx="6" presStyleCnt="11"/>
      <dgm:spPr/>
    </dgm:pt>
    <dgm:pt modelId="{205CC07E-A15D-4832-96FC-7691F4CD7CE3}" type="pres">
      <dgm:prSet presAssocID="{7FE58B72-AE62-4305-87CA-DE9D2DD07E28}" presName="hierRoot2" presStyleCnt="0">
        <dgm:presLayoutVars>
          <dgm:hierBranch val="init"/>
        </dgm:presLayoutVars>
      </dgm:prSet>
      <dgm:spPr/>
    </dgm:pt>
    <dgm:pt modelId="{EF3A4642-A620-4927-9514-D08EAD701B82}" type="pres">
      <dgm:prSet presAssocID="{7FE58B72-AE62-4305-87CA-DE9D2DD07E28}" presName="rootComposite" presStyleCnt="0"/>
      <dgm:spPr/>
    </dgm:pt>
    <dgm:pt modelId="{2800BC2D-7E1D-4C72-87F6-E0FBF7A5EF17}" type="pres">
      <dgm:prSet presAssocID="{7FE58B72-AE62-4305-87CA-DE9D2DD07E28}" presName="rootText" presStyleLbl="node3" presStyleIdx="5" presStyleCnt="8" custLinFactNeighborY="34520">
        <dgm:presLayoutVars>
          <dgm:chPref val="3"/>
        </dgm:presLayoutVars>
      </dgm:prSet>
      <dgm:spPr/>
    </dgm:pt>
    <dgm:pt modelId="{6A5B7DCD-5E08-42DF-983D-4146639C49B5}" type="pres">
      <dgm:prSet presAssocID="{7FE58B72-AE62-4305-87CA-DE9D2DD07E28}" presName="rootConnector" presStyleLbl="node3" presStyleIdx="5" presStyleCnt="8"/>
      <dgm:spPr/>
    </dgm:pt>
    <dgm:pt modelId="{D53D2D85-7974-4BDF-934F-26CF98828A00}" type="pres">
      <dgm:prSet presAssocID="{7FE58B72-AE62-4305-87CA-DE9D2DD07E28}" presName="hierChild4" presStyleCnt="0"/>
      <dgm:spPr/>
    </dgm:pt>
    <dgm:pt modelId="{481FE1E2-3A71-45A9-88FA-C999258D0944}" type="pres">
      <dgm:prSet presAssocID="{7FE58B72-AE62-4305-87CA-DE9D2DD07E28}" presName="hierChild5" presStyleCnt="0"/>
      <dgm:spPr/>
    </dgm:pt>
    <dgm:pt modelId="{86A7628C-431C-481D-96AB-DB1611650870}" type="pres">
      <dgm:prSet presAssocID="{886C6F53-7A37-471C-82C6-71EEB0CC5E8F}" presName="hierChild5" presStyleCnt="0"/>
      <dgm:spPr/>
    </dgm:pt>
    <dgm:pt modelId="{065D9AE0-84A4-44BD-A4C7-F0CB3CA9AA1A}" type="pres">
      <dgm:prSet presAssocID="{A4DBE5E1-4765-49EA-8142-D25EA213934F}" presName="Name111" presStyleLbl="parChTrans1D3" presStyleIdx="7" presStyleCnt="11"/>
      <dgm:spPr/>
    </dgm:pt>
    <dgm:pt modelId="{48EF3372-1A2E-40E6-9BA6-438465280DD5}" type="pres">
      <dgm:prSet presAssocID="{C5963358-D7B8-4B0A-884F-9AA06AC4FC73}" presName="hierRoot3" presStyleCnt="0">
        <dgm:presLayoutVars>
          <dgm:hierBranch val="init"/>
        </dgm:presLayoutVars>
      </dgm:prSet>
      <dgm:spPr/>
    </dgm:pt>
    <dgm:pt modelId="{B93C608B-C2C6-4145-8F09-60DE297E8265}" type="pres">
      <dgm:prSet presAssocID="{C5963358-D7B8-4B0A-884F-9AA06AC4FC73}" presName="rootComposite3" presStyleCnt="0"/>
      <dgm:spPr/>
    </dgm:pt>
    <dgm:pt modelId="{F4E67115-F46C-4858-8432-DC6ED86B10E7}" type="pres">
      <dgm:prSet presAssocID="{C5963358-D7B8-4B0A-884F-9AA06AC4FC73}" presName="rootText3" presStyleLbl="asst2" presStyleIdx="1" presStyleCnt="3" custLinFactNeighborY="15189">
        <dgm:presLayoutVars>
          <dgm:chPref val="3"/>
        </dgm:presLayoutVars>
      </dgm:prSet>
      <dgm:spPr/>
    </dgm:pt>
    <dgm:pt modelId="{9B7FCA5F-01A9-4B13-8AA1-7BD99EA859E2}" type="pres">
      <dgm:prSet presAssocID="{C5963358-D7B8-4B0A-884F-9AA06AC4FC73}" presName="rootConnector3" presStyleLbl="asst2" presStyleIdx="1" presStyleCnt="3"/>
      <dgm:spPr/>
    </dgm:pt>
    <dgm:pt modelId="{AED39EE6-DC5E-432C-A35B-4CE1070E6BD4}" type="pres">
      <dgm:prSet presAssocID="{C5963358-D7B8-4B0A-884F-9AA06AC4FC73}" presName="hierChild6" presStyleCnt="0"/>
      <dgm:spPr/>
    </dgm:pt>
    <dgm:pt modelId="{0A6CCF6D-98B1-4A1B-9A95-AB22ADF53E6D}" type="pres">
      <dgm:prSet presAssocID="{C5963358-D7B8-4B0A-884F-9AA06AC4FC73}" presName="hierChild7" presStyleCnt="0"/>
      <dgm:spPr/>
    </dgm:pt>
    <dgm:pt modelId="{2A521365-F396-4066-973E-8B7BA0E679FC}" type="pres">
      <dgm:prSet presAssocID="{4FBB7E8A-0A40-4293-9391-14FFBED351FC}" presName="Name37" presStyleLbl="parChTrans1D2" presStyleIdx="2" presStyleCnt="6"/>
      <dgm:spPr/>
    </dgm:pt>
    <dgm:pt modelId="{558A7F70-57B2-4710-918C-C0389802DF7C}" type="pres">
      <dgm:prSet presAssocID="{9AD0E8B8-D493-4B42-9870-8F25272B2A35}" presName="hierRoot2" presStyleCnt="0">
        <dgm:presLayoutVars>
          <dgm:hierBranch val="init"/>
        </dgm:presLayoutVars>
      </dgm:prSet>
      <dgm:spPr/>
    </dgm:pt>
    <dgm:pt modelId="{CE189046-EFD8-4C92-8CCE-18E7AE36F5AF}" type="pres">
      <dgm:prSet presAssocID="{9AD0E8B8-D493-4B42-9870-8F25272B2A35}" presName="rootComposite" presStyleCnt="0"/>
      <dgm:spPr/>
    </dgm:pt>
    <dgm:pt modelId="{C430CFDA-40D1-47E7-B13D-E15C1E1AC4C5}" type="pres">
      <dgm:prSet presAssocID="{9AD0E8B8-D493-4B42-9870-8F25272B2A35}" presName="rootText" presStyleLbl="node2" presStyleIdx="2" presStyleCnt="4" custLinFactNeighborX="1381" custLinFactNeighborY="42804">
        <dgm:presLayoutVars>
          <dgm:chPref val="3"/>
        </dgm:presLayoutVars>
      </dgm:prSet>
      <dgm:spPr/>
    </dgm:pt>
    <dgm:pt modelId="{0CF678FB-8578-4626-9B10-AEDC5CFC6A87}" type="pres">
      <dgm:prSet presAssocID="{9AD0E8B8-D493-4B42-9870-8F25272B2A35}" presName="rootConnector" presStyleLbl="node2" presStyleIdx="2" presStyleCnt="4"/>
      <dgm:spPr/>
    </dgm:pt>
    <dgm:pt modelId="{C9426FB5-BAF9-45A4-A837-EC8B3D77BBAF}" type="pres">
      <dgm:prSet presAssocID="{9AD0E8B8-D493-4B42-9870-8F25272B2A35}" presName="hierChild4" presStyleCnt="0"/>
      <dgm:spPr/>
    </dgm:pt>
    <dgm:pt modelId="{4131B6C3-1756-4C99-BE5A-7E364030F3DF}" type="pres">
      <dgm:prSet presAssocID="{AC433299-B369-4F81-96DF-174E403706CD}" presName="Name37" presStyleLbl="parChTrans1D3" presStyleIdx="8" presStyleCnt="11"/>
      <dgm:spPr/>
    </dgm:pt>
    <dgm:pt modelId="{5B94D7A3-4864-48D5-B671-1F68F73DD20A}" type="pres">
      <dgm:prSet presAssocID="{D1187135-846F-4BC5-9F90-C55A49DD06AB}" presName="hierRoot2" presStyleCnt="0">
        <dgm:presLayoutVars>
          <dgm:hierBranch val="init"/>
        </dgm:presLayoutVars>
      </dgm:prSet>
      <dgm:spPr/>
    </dgm:pt>
    <dgm:pt modelId="{9E27DF7D-8B89-41FF-B218-3C3F4B8247F8}" type="pres">
      <dgm:prSet presAssocID="{D1187135-846F-4BC5-9F90-C55A49DD06AB}" presName="rootComposite" presStyleCnt="0"/>
      <dgm:spPr/>
    </dgm:pt>
    <dgm:pt modelId="{6CE49DA5-30C0-4A32-A75D-CE85C3EAFF6E}" type="pres">
      <dgm:prSet presAssocID="{D1187135-846F-4BC5-9F90-C55A49DD06AB}" presName="rootText" presStyleLbl="node3" presStyleIdx="6" presStyleCnt="8" custLinFactNeighborX="-532" custLinFactNeighborY="20394">
        <dgm:presLayoutVars>
          <dgm:chPref val="3"/>
        </dgm:presLayoutVars>
      </dgm:prSet>
      <dgm:spPr/>
    </dgm:pt>
    <dgm:pt modelId="{CDB1E197-6A3F-4161-A16C-0D53EAD16E59}" type="pres">
      <dgm:prSet presAssocID="{D1187135-846F-4BC5-9F90-C55A49DD06AB}" presName="rootConnector" presStyleLbl="node3" presStyleIdx="6" presStyleCnt="8"/>
      <dgm:spPr/>
    </dgm:pt>
    <dgm:pt modelId="{4B38A5D0-62EB-49F8-8D5A-5E98F0A9FD8F}" type="pres">
      <dgm:prSet presAssocID="{D1187135-846F-4BC5-9F90-C55A49DD06AB}" presName="hierChild4" presStyleCnt="0"/>
      <dgm:spPr/>
    </dgm:pt>
    <dgm:pt modelId="{876D248C-D7F6-4FEE-85F9-5938073452FD}" type="pres">
      <dgm:prSet presAssocID="{D1187135-846F-4BC5-9F90-C55A49DD06AB}" presName="hierChild5" presStyleCnt="0"/>
      <dgm:spPr/>
    </dgm:pt>
    <dgm:pt modelId="{0EFD8047-4027-402F-B9FB-35B1EA0F1E48}" type="pres">
      <dgm:prSet presAssocID="{9AD0E8B8-D493-4B42-9870-8F25272B2A35}" presName="hierChild5" presStyleCnt="0"/>
      <dgm:spPr/>
    </dgm:pt>
    <dgm:pt modelId="{4AF720C0-5678-46CA-95D0-40060F90805A}" type="pres">
      <dgm:prSet presAssocID="{B7B526ED-4291-401D-9939-5372AB70E47D}" presName="Name111" presStyleLbl="parChTrans1D3" presStyleIdx="9" presStyleCnt="11"/>
      <dgm:spPr/>
    </dgm:pt>
    <dgm:pt modelId="{BE136F0A-2218-4F26-AFC0-77D1620D4126}" type="pres">
      <dgm:prSet presAssocID="{031602AD-E799-42AD-AC54-A96A82227916}" presName="hierRoot3" presStyleCnt="0">
        <dgm:presLayoutVars>
          <dgm:hierBranch val="init"/>
        </dgm:presLayoutVars>
      </dgm:prSet>
      <dgm:spPr/>
    </dgm:pt>
    <dgm:pt modelId="{8641E07A-45AE-427D-B0FD-7B998BFDE883}" type="pres">
      <dgm:prSet presAssocID="{031602AD-E799-42AD-AC54-A96A82227916}" presName="rootComposite3" presStyleCnt="0"/>
      <dgm:spPr/>
    </dgm:pt>
    <dgm:pt modelId="{706F20A9-C571-4F68-BDB3-4969778F48F5}" type="pres">
      <dgm:prSet presAssocID="{031602AD-E799-42AD-AC54-A96A82227916}" presName="rootText3" presStyleLbl="asst2" presStyleIdx="2" presStyleCnt="3" custLinFactNeighborY="33139">
        <dgm:presLayoutVars>
          <dgm:chPref val="3"/>
        </dgm:presLayoutVars>
      </dgm:prSet>
      <dgm:spPr/>
    </dgm:pt>
    <dgm:pt modelId="{046FC6E3-7D94-4762-ACAB-859115C2B46D}" type="pres">
      <dgm:prSet presAssocID="{031602AD-E799-42AD-AC54-A96A82227916}" presName="rootConnector3" presStyleLbl="asst2" presStyleIdx="2" presStyleCnt="3"/>
      <dgm:spPr/>
    </dgm:pt>
    <dgm:pt modelId="{C1537F42-72A0-44B9-8E5C-F9974E6677CC}" type="pres">
      <dgm:prSet presAssocID="{031602AD-E799-42AD-AC54-A96A82227916}" presName="hierChild6" presStyleCnt="0"/>
      <dgm:spPr/>
    </dgm:pt>
    <dgm:pt modelId="{B8943124-BA46-43AD-87A1-FAF4F54B5E50}" type="pres">
      <dgm:prSet presAssocID="{031602AD-E799-42AD-AC54-A96A82227916}" presName="hierChild7" presStyleCnt="0"/>
      <dgm:spPr/>
    </dgm:pt>
    <dgm:pt modelId="{5D00C37C-2948-4C31-969B-534CB8C70E00}" type="pres">
      <dgm:prSet presAssocID="{E6947CC6-E020-4CE7-A9F6-16F89673604C}" presName="Name37" presStyleLbl="parChTrans1D2" presStyleIdx="3" presStyleCnt="6"/>
      <dgm:spPr/>
    </dgm:pt>
    <dgm:pt modelId="{E60FA107-A0E8-4041-8140-35167CCBBF2D}" type="pres">
      <dgm:prSet presAssocID="{7A606F36-83DD-4C57-8D02-8D6FA76AAB35}" presName="hierRoot2" presStyleCnt="0">
        <dgm:presLayoutVars>
          <dgm:hierBranch val="init"/>
        </dgm:presLayoutVars>
      </dgm:prSet>
      <dgm:spPr/>
    </dgm:pt>
    <dgm:pt modelId="{D5DBD344-D9E9-4344-A97F-79B3C18D55B3}" type="pres">
      <dgm:prSet presAssocID="{7A606F36-83DD-4C57-8D02-8D6FA76AAB35}" presName="rootComposite" presStyleCnt="0"/>
      <dgm:spPr/>
    </dgm:pt>
    <dgm:pt modelId="{2916AD03-BD2C-462B-8848-F28A2128A38B}" type="pres">
      <dgm:prSet presAssocID="{7A606F36-83DD-4C57-8D02-8D6FA76AAB35}" presName="rootText" presStyleLbl="node2" presStyleIdx="3" presStyleCnt="4" custLinFactNeighborX="-1381" custLinFactNeighborY="75944">
        <dgm:presLayoutVars>
          <dgm:chPref val="3"/>
        </dgm:presLayoutVars>
      </dgm:prSet>
      <dgm:spPr/>
    </dgm:pt>
    <dgm:pt modelId="{A470E192-1475-4F67-98DD-9A4F86245C87}" type="pres">
      <dgm:prSet presAssocID="{7A606F36-83DD-4C57-8D02-8D6FA76AAB35}" presName="rootConnector" presStyleLbl="node2" presStyleIdx="3" presStyleCnt="4"/>
      <dgm:spPr/>
    </dgm:pt>
    <dgm:pt modelId="{AA2D4B9C-7299-44C9-90AC-B58B06592DE0}" type="pres">
      <dgm:prSet presAssocID="{7A606F36-83DD-4C57-8D02-8D6FA76AAB35}" presName="hierChild4" presStyleCnt="0"/>
      <dgm:spPr/>
    </dgm:pt>
    <dgm:pt modelId="{FE95F28C-F85C-4A72-A609-5A74A5DC8003}" type="pres">
      <dgm:prSet presAssocID="{94468D37-D6F5-4BA2-91D8-722F0087C570}" presName="Name37" presStyleLbl="parChTrans1D3" presStyleIdx="10" presStyleCnt="11"/>
      <dgm:spPr/>
    </dgm:pt>
    <dgm:pt modelId="{CB180257-058B-440C-A1AA-1A64E1D1EFE5}" type="pres">
      <dgm:prSet presAssocID="{221AAB07-36AF-4180-B263-E02A37698044}" presName="hierRoot2" presStyleCnt="0">
        <dgm:presLayoutVars>
          <dgm:hierBranch val="init"/>
        </dgm:presLayoutVars>
      </dgm:prSet>
      <dgm:spPr/>
    </dgm:pt>
    <dgm:pt modelId="{1B550260-0892-4965-835C-84B46FE6C789}" type="pres">
      <dgm:prSet presAssocID="{221AAB07-36AF-4180-B263-E02A37698044}" presName="rootComposite" presStyleCnt="0"/>
      <dgm:spPr/>
    </dgm:pt>
    <dgm:pt modelId="{57460C1E-C1AD-4FAD-902C-C0C12CAFDC1D}" type="pres">
      <dgm:prSet presAssocID="{221AAB07-36AF-4180-B263-E02A37698044}" presName="rootText" presStyleLbl="node3" presStyleIdx="7" presStyleCnt="8" custLinFactNeighborX="21402" custLinFactNeighborY="63516">
        <dgm:presLayoutVars>
          <dgm:chPref val="3"/>
        </dgm:presLayoutVars>
      </dgm:prSet>
      <dgm:spPr/>
    </dgm:pt>
    <dgm:pt modelId="{89D0BF80-8BAB-4C3B-940D-3C1F53F23206}" type="pres">
      <dgm:prSet presAssocID="{221AAB07-36AF-4180-B263-E02A37698044}" presName="rootConnector" presStyleLbl="node3" presStyleIdx="7" presStyleCnt="8"/>
      <dgm:spPr/>
    </dgm:pt>
    <dgm:pt modelId="{E239399A-CB80-43D3-A766-0E71952AE3FD}" type="pres">
      <dgm:prSet presAssocID="{221AAB07-36AF-4180-B263-E02A37698044}" presName="hierChild4" presStyleCnt="0"/>
      <dgm:spPr/>
    </dgm:pt>
    <dgm:pt modelId="{9470D2BD-B683-48A8-8D5C-2F79F947B34D}" type="pres">
      <dgm:prSet presAssocID="{221AAB07-36AF-4180-B263-E02A37698044}" presName="hierChild5" presStyleCnt="0"/>
      <dgm:spPr/>
    </dgm:pt>
    <dgm:pt modelId="{E9769D16-399A-4951-AC05-B7A0F76B3102}" type="pres">
      <dgm:prSet presAssocID="{7A606F36-83DD-4C57-8D02-8D6FA76AAB35}" presName="hierChild5" presStyleCnt="0"/>
      <dgm:spPr/>
    </dgm:pt>
    <dgm:pt modelId="{1AFD15BF-EAA7-4C5E-BE6A-38F66944CD50}" type="pres">
      <dgm:prSet presAssocID="{F7529047-A3BD-4B69-90F3-A5753F5A7106}" presName="hierChild3" presStyleCnt="0"/>
      <dgm:spPr/>
    </dgm:pt>
    <dgm:pt modelId="{D75238A0-BEFC-49EE-8FAD-FC687B34C987}" type="pres">
      <dgm:prSet presAssocID="{8D2DDCF1-3A3C-4CC0-94C3-9B8132B0B718}" presName="Name111" presStyleLbl="parChTrans1D2" presStyleIdx="4" presStyleCnt="6"/>
      <dgm:spPr/>
    </dgm:pt>
    <dgm:pt modelId="{E4244E4A-E79E-4CAC-AD32-AAC913C7D6CD}" type="pres">
      <dgm:prSet presAssocID="{C8BD4B6C-7F97-42FA-BA5A-CAB38D4B2D55}" presName="hierRoot3" presStyleCnt="0">
        <dgm:presLayoutVars>
          <dgm:hierBranch val="init"/>
        </dgm:presLayoutVars>
      </dgm:prSet>
      <dgm:spPr/>
    </dgm:pt>
    <dgm:pt modelId="{64DED4B5-2919-47C5-A243-FC759998AE72}" type="pres">
      <dgm:prSet presAssocID="{C8BD4B6C-7F97-42FA-BA5A-CAB38D4B2D55}" presName="rootComposite3" presStyleCnt="0"/>
      <dgm:spPr/>
    </dgm:pt>
    <dgm:pt modelId="{0264F724-CE6B-47A5-BA5B-075E92472427}" type="pres">
      <dgm:prSet presAssocID="{C8BD4B6C-7F97-42FA-BA5A-CAB38D4B2D55}" presName="rootText3" presStyleLbl="asst1" presStyleIdx="0" presStyleCnt="2">
        <dgm:presLayoutVars>
          <dgm:chPref val="3"/>
        </dgm:presLayoutVars>
      </dgm:prSet>
      <dgm:spPr/>
    </dgm:pt>
    <dgm:pt modelId="{EA5B0B45-21DC-44CA-A1EF-8DA798DA8C9F}" type="pres">
      <dgm:prSet presAssocID="{C8BD4B6C-7F97-42FA-BA5A-CAB38D4B2D55}" presName="rootConnector3" presStyleLbl="asst1" presStyleIdx="0" presStyleCnt="2"/>
      <dgm:spPr/>
    </dgm:pt>
    <dgm:pt modelId="{4C0FF861-3069-4282-BDED-3EF428CBA147}" type="pres">
      <dgm:prSet presAssocID="{C8BD4B6C-7F97-42FA-BA5A-CAB38D4B2D55}" presName="hierChild6" presStyleCnt="0"/>
      <dgm:spPr/>
    </dgm:pt>
    <dgm:pt modelId="{86815220-776D-40A7-8750-65CDF6FA6476}" type="pres">
      <dgm:prSet presAssocID="{C8BD4B6C-7F97-42FA-BA5A-CAB38D4B2D55}" presName="hierChild7" presStyleCnt="0"/>
      <dgm:spPr/>
    </dgm:pt>
    <dgm:pt modelId="{8B949ED4-8A78-4FC6-8781-77722655A8FB}" type="pres">
      <dgm:prSet presAssocID="{CF5CAE6F-09D9-4540-A9D2-D2F682720602}" presName="Name111" presStyleLbl="parChTrans1D2" presStyleIdx="5" presStyleCnt="6"/>
      <dgm:spPr/>
    </dgm:pt>
    <dgm:pt modelId="{4D49DAFF-33BE-4E5D-9915-12F155612C2C}" type="pres">
      <dgm:prSet presAssocID="{706320F0-1B51-471F-BAF9-C8CF33E743FE}" presName="hierRoot3" presStyleCnt="0">
        <dgm:presLayoutVars>
          <dgm:hierBranch val="init"/>
        </dgm:presLayoutVars>
      </dgm:prSet>
      <dgm:spPr/>
    </dgm:pt>
    <dgm:pt modelId="{3205026E-4C30-4793-AD1E-BE268C91C0B1}" type="pres">
      <dgm:prSet presAssocID="{706320F0-1B51-471F-BAF9-C8CF33E743FE}" presName="rootComposite3" presStyleCnt="0"/>
      <dgm:spPr/>
    </dgm:pt>
    <dgm:pt modelId="{58ED9BCC-5B49-499A-9A05-9C3B9449847C}" type="pres">
      <dgm:prSet presAssocID="{706320F0-1B51-471F-BAF9-C8CF33E743FE}" presName="rootText3" presStyleLbl="asst1" presStyleIdx="1" presStyleCnt="2">
        <dgm:presLayoutVars>
          <dgm:chPref val="3"/>
        </dgm:presLayoutVars>
      </dgm:prSet>
      <dgm:spPr/>
    </dgm:pt>
    <dgm:pt modelId="{99B95666-8210-470D-9ED0-DC23B4B17F22}" type="pres">
      <dgm:prSet presAssocID="{706320F0-1B51-471F-BAF9-C8CF33E743FE}" presName="rootConnector3" presStyleLbl="asst1" presStyleIdx="1" presStyleCnt="2"/>
      <dgm:spPr/>
    </dgm:pt>
    <dgm:pt modelId="{C322383D-3DD3-4926-948C-D6413D0285C7}" type="pres">
      <dgm:prSet presAssocID="{706320F0-1B51-471F-BAF9-C8CF33E743FE}" presName="hierChild6" presStyleCnt="0"/>
      <dgm:spPr/>
    </dgm:pt>
    <dgm:pt modelId="{CAE2BAFC-86D7-468A-A87F-DFCD133CFBC5}" type="pres">
      <dgm:prSet presAssocID="{706320F0-1B51-471F-BAF9-C8CF33E743FE}" presName="hierChild7" presStyleCnt="0"/>
      <dgm:spPr/>
    </dgm:pt>
  </dgm:ptLst>
  <dgm:cxnLst>
    <dgm:cxn modelId="{1F349509-03C5-44E9-ADCE-A49088EAC946}" type="presOf" srcId="{6B17D725-0064-4EAB-9FC2-389CAD14ADAC}" destId="{51D68485-981C-4437-AB8E-E406B5761C9A}" srcOrd="1" destOrd="0" presId="urn:microsoft.com/office/officeart/2005/8/layout/orgChart1"/>
    <dgm:cxn modelId="{9A892F0A-6BF7-440B-92C6-B28AAC31991D}" srcId="{9AD0E8B8-D493-4B42-9870-8F25272B2A35}" destId="{031602AD-E799-42AD-AC54-A96A82227916}" srcOrd="0" destOrd="0" parTransId="{B7B526ED-4291-401D-9939-5372AB70E47D}" sibTransId="{819FDF06-10A4-43B4-9B0C-56EEF837D8B3}"/>
    <dgm:cxn modelId="{4E32B811-31AD-4580-BFEA-52AAF3CBE3BE}" type="presOf" srcId="{706320F0-1B51-471F-BAF9-C8CF33E743FE}" destId="{58ED9BCC-5B49-499A-9A05-9C3B9449847C}" srcOrd="0" destOrd="0" presId="urn:microsoft.com/office/officeart/2005/8/layout/orgChart1"/>
    <dgm:cxn modelId="{D10EA915-D294-4988-A0D4-ECFD49621037}" srcId="{F7529047-A3BD-4B69-90F3-A5753F5A7106}" destId="{706320F0-1B51-471F-BAF9-C8CF33E743FE}" srcOrd="4" destOrd="0" parTransId="{CF5CAE6F-09D9-4540-A9D2-D2F682720602}" sibTransId="{32C4E489-CC5B-435F-B764-94FE6E13C8FF}"/>
    <dgm:cxn modelId="{8967CF17-B9C4-44FC-A3CB-228C309F70D3}" type="presOf" srcId="{C8BD4B6C-7F97-42FA-BA5A-CAB38D4B2D55}" destId="{0264F724-CE6B-47A5-BA5B-075E92472427}" srcOrd="0" destOrd="0" presId="urn:microsoft.com/office/officeart/2005/8/layout/orgChart1"/>
    <dgm:cxn modelId="{E78FF41B-5B99-4D61-B26B-75501FFB1256}" type="presOf" srcId="{70E0B59E-6961-4DD6-A7C7-9D6D6AE305E5}" destId="{9D2BF903-66EC-4C6B-8956-EF14D70632B6}" srcOrd="0" destOrd="0" presId="urn:microsoft.com/office/officeart/2005/8/layout/orgChart1"/>
    <dgm:cxn modelId="{44AD6B30-71CF-4BCA-A21D-3A8D2096CCCF}" type="presOf" srcId="{9AD0E8B8-D493-4B42-9870-8F25272B2A35}" destId="{0CF678FB-8578-4626-9B10-AEDC5CFC6A87}" srcOrd="1" destOrd="0" presId="urn:microsoft.com/office/officeart/2005/8/layout/orgChart1"/>
    <dgm:cxn modelId="{E4B0A431-683A-47EC-A1AF-C0F12CE7C45A}" type="presOf" srcId="{C5963358-D7B8-4B0A-884F-9AA06AC4FC73}" destId="{F4E67115-F46C-4858-8432-DC6ED86B10E7}" srcOrd="0" destOrd="0" presId="urn:microsoft.com/office/officeart/2005/8/layout/orgChart1"/>
    <dgm:cxn modelId="{3E17CF31-E91E-4CBC-BA7D-F8A202685A9D}" type="presOf" srcId="{031602AD-E799-42AD-AC54-A96A82227916}" destId="{706F20A9-C571-4F68-BDB3-4969778F48F5}" srcOrd="0" destOrd="0" presId="urn:microsoft.com/office/officeart/2005/8/layout/orgChart1"/>
    <dgm:cxn modelId="{C3624235-2585-497D-A71F-B8BAC177AA8E}" type="presOf" srcId="{9AD0E8B8-D493-4B42-9870-8F25272B2A35}" destId="{C430CFDA-40D1-47E7-B13D-E15C1E1AC4C5}" srcOrd="0" destOrd="0" presId="urn:microsoft.com/office/officeart/2005/8/layout/orgChart1"/>
    <dgm:cxn modelId="{2130033D-0564-4238-A1AE-E8B69066CF11}" srcId="{886C6F53-7A37-471C-82C6-71EEB0CC5E8F}" destId="{00DA2BD5-AB63-41D9-9E37-76CFC7CDC391}" srcOrd="0" destOrd="0" parTransId="{5983F15D-2E9D-4B62-BFD5-DDDB7318EEDE}" sibTransId="{8F471BE7-6776-4131-8C78-674C9705689C}"/>
    <dgm:cxn modelId="{A017ED5B-86E1-4F61-B872-974B58AA9786}" srcId="{7A606F36-83DD-4C57-8D02-8D6FA76AAB35}" destId="{221AAB07-36AF-4180-B263-E02A37698044}" srcOrd="0" destOrd="0" parTransId="{94468D37-D6F5-4BA2-91D8-722F0087C570}" sibTransId="{E7E61DEB-4717-4C05-8475-35D602E59145}"/>
    <dgm:cxn modelId="{88D3DA5E-5B5A-4763-8C88-CF786C7950E6}" type="presOf" srcId="{70E0B59E-6961-4DD6-A7C7-9D6D6AE305E5}" destId="{0631B2D4-1F19-4C10-8AD3-208D437A4A4B}" srcOrd="1" destOrd="0" presId="urn:microsoft.com/office/officeart/2005/8/layout/orgChart1"/>
    <dgm:cxn modelId="{94B1FC5F-F30E-4887-AF71-33949D388BC8}" type="presOf" srcId="{48C02E92-A2B1-4D44-85C2-BE4038511BE1}" destId="{83901CF3-A3CB-4503-8ED2-D40DF947306D}" srcOrd="0" destOrd="0" presId="urn:microsoft.com/office/officeart/2005/8/layout/orgChart1"/>
    <dgm:cxn modelId="{3BB08561-6443-48E7-93B5-814413233B0C}" type="presOf" srcId="{DE3A8569-BC01-4408-BE75-E4F7D90AC0FC}" destId="{00706A59-1033-49F1-B9A4-1DDF55EBF863}" srcOrd="0" destOrd="0" presId="urn:microsoft.com/office/officeart/2005/8/layout/orgChart1"/>
    <dgm:cxn modelId="{9A3DC642-2DA5-4EA4-A0BA-6AE7E44B0397}" type="presOf" srcId="{7FE58B72-AE62-4305-87CA-DE9D2DD07E28}" destId="{6A5B7DCD-5E08-42DF-983D-4146639C49B5}" srcOrd="1" destOrd="0" presId="urn:microsoft.com/office/officeart/2005/8/layout/orgChart1"/>
    <dgm:cxn modelId="{6ABC8C63-705C-4172-90D8-A60721E6606D}" type="presOf" srcId="{886C6F53-7A37-471C-82C6-71EEB0CC5E8F}" destId="{F0979D38-7874-47A0-B675-61CDE3D183D4}" srcOrd="0" destOrd="0" presId="urn:microsoft.com/office/officeart/2005/8/layout/orgChart1"/>
    <dgm:cxn modelId="{C2E39143-C192-4B70-BBC3-A195A73DE153}" type="presOf" srcId="{D1187135-846F-4BC5-9F90-C55A49DD06AB}" destId="{CDB1E197-6A3F-4161-A16C-0D53EAD16E59}" srcOrd="1" destOrd="0" presId="urn:microsoft.com/office/officeart/2005/8/layout/orgChart1"/>
    <dgm:cxn modelId="{09B09C43-DE29-40F5-8C28-AC7451EC00F8}" type="presOf" srcId="{221AAB07-36AF-4180-B263-E02A37698044}" destId="{57460C1E-C1AD-4FAD-902C-C0C12CAFDC1D}" srcOrd="0" destOrd="0" presId="urn:microsoft.com/office/officeart/2005/8/layout/orgChart1"/>
    <dgm:cxn modelId="{11FE1C46-6948-469B-BF08-366C7C02FF4C}" type="presOf" srcId="{F7529047-A3BD-4B69-90F3-A5753F5A7106}" destId="{06841879-391D-4C1B-AEFD-BEEA29A27E6A}" srcOrd="0" destOrd="0" presId="urn:microsoft.com/office/officeart/2005/8/layout/orgChart1"/>
    <dgm:cxn modelId="{F52E3766-5B37-4657-9DEF-DAE752C91121}" type="presOf" srcId="{7A606F36-83DD-4C57-8D02-8D6FA76AAB35}" destId="{A470E192-1475-4F67-98DD-9A4F86245C87}" srcOrd="1" destOrd="0" presId="urn:microsoft.com/office/officeart/2005/8/layout/orgChart1"/>
    <dgm:cxn modelId="{B65C1747-1448-408A-BD13-8F376E8EAD74}" srcId="{886C6F53-7A37-471C-82C6-71EEB0CC5E8F}" destId="{7FE58B72-AE62-4305-87CA-DE9D2DD07E28}" srcOrd="2" destOrd="0" parTransId="{8DCF42D3-E773-4D27-A73B-5A941FE75542}" sibTransId="{41699E97-53CF-4F2F-9B83-A2DF14869A6E}"/>
    <dgm:cxn modelId="{3D42FE69-F4E4-4A40-B87A-A9D5555F5C53}" srcId="{DE3A8569-BC01-4408-BE75-E4F7D90AC0FC}" destId="{6B17D725-0064-4EAB-9FC2-389CAD14ADAC}" srcOrd="2" destOrd="0" parTransId="{8B9E4707-2B19-4FCF-80B3-9CBC1C27FF6A}" sibTransId="{804D827D-970F-439D-A76B-48EE871852FE}"/>
    <dgm:cxn modelId="{171C856A-89F6-4212-94B3-80470F1626FB}" type="presOf" srcId="{4FBB7E8A-0A40-4293-9391-14FFBED351FC}" destId="{2A521365-F396-4066-973E-8B7BA0E679FC}" srcOrd="0" destOrd="0" presId="urn:microsoft.com/office/officeart/2005/8/layout/orgChart1"/>
    <dgm:cxn modelId="{AB0B594E-83B6-4834-98D4-D963E5D04235}" type="presOf" srcId="{982FFD91-5014-4ABD-A017-AEC29F1202F7}" destId="{FFE3AB79-4340-4084-B354-82999B1264A0}" srcOrd="0" destOrd="0" presId="urn:microsoft.com/office/officeart/2005/8/layout/orgChart1"/>
    <dgm:cxn modelId="{31329172-7F0F-491F-9DC3-69676296C63E}" srcId="{F7529047-A3BD-4B69-90F3-A5753F5A7106}" destId="{7A606F36-83DD-4C57-8D02-8D6FA76AAB35}" srcOrd="5" destOrd="0" parTransId="{E6947CC6-E020-4CE7-A9F6-16F89673604C}" sibTransId="{7D9C3E13-5762-41EB-9C59-E12D84471C8B}"/>
    <dgm:cxn modelId="{2B888754-2E34-4558-963B-49EB16896F69}" type="presOf" srcId="{CF5CAE6F-09D9-4540-A9D2-D2F682720602}" destId="{8B949ED4-8A78-4FC6-8781-77722655A8FB}" srcOrd="0" destOrd="0" presId="urn:microsoft.com/office/officeart/2005/8/layout/orgChart1"/>
    <dgm:cxn modelId="{48EBF174-6652-4D37-83F6-B49E7839D7E1}" type="presOf" srcId="{00DA2BD5-AB63-41D9-9E37-76CFC7CDC391}" destId="{672E75E4-6BF9-4317-B26B-E33FA0AE2827}" srcOrd="1" destOrd="0" presId="urn:microsoft.com/office/officeart/2005/8/layout/orgChart1"/>
    <dgm:cxn modelId="{2EA7D775-7D25-4C36-BB7F-BFBFB073744B}" type="presOf" srcId="{DE3A8569-BC01-4408-BE75-E4F7D90AC0FC}" destId="{19073E89-BC7D-4A80-81C4-CC8C1B6A1EA6}" srcOrd="1" destOrd="0" presId="urn:microsoft.com/office/officeart/2005/8/layout/orgChart1"/>
    <dgm:cxn modelId="{D9AD6657-80EE-4A25-BBAD-09425CF40697}" type="presOf" srcId="{701ADE18-BBBB-46AD-96CF-5C40600C7835}" destId="{46B9310F-CE90-45F2-B2A4-80B99ED3C6AF}" srcOrd="0" destOrd="0" presId="urn:microsoft.com/office/officeart/2005/8/layout/orgChart1"/>
    <dgm:cxn modelId="{C91B7759-EDDA-48D9-A8E3-69F0073308DC}" type="presOf" srcId="{E6947CC6-E020-4CE7-A9F6-16F89673604C}" destId="{5D00C37C-2948-4C31-969B-534CB8C70E00}" srcOrd="0" destOrd="0" presId="urn:microsoft.com/office/officeart/2005/8/layout/orgChart1"/>
    <dgm:cxn modelId="{816C8381-F8F3-419C-A858-23C30990C0BF}" type="presOf" srcId="{C5963358-D7B8-4B0A-884F-9AA06AC4FC73}" destId="{9B7FCA5F-01A9-4B13-8AA1-7BD99EA859E2}" srcOrd="1" destOrd="0" presId="urn:microsoft.com/office/officeart/2005/8/layout/orgChart1"/>
    <dgm:cxn modelId="{570BE984-7AB1-4A15-89C1-AAE7910BFA0F}" type="presOf" srcId="{7FE58B72-AE62-4305-87CA-DE9D2DD07E28}" destId="{2800BC2D-7E1D-4C72-87F6-E0FBF7A5EF17}" srcOrd="0" destOrd="0" presId="urn:microsoft.com/office/officeart/2005/8/layout/orgChart1"/>
    <dgm:cxn modelId="{F47A6389-D718-490D-9034-7425666B57A5}" type="presOf" srcId="{7A606F36-83DD-4C57-8D02-8D6FA76AAB35}" destId="{2916AD03-BD2C-462B-8848-F28A2128A38B}" srcOrd="0" destOrd="0" presId="urn:microsoft.com/office/officeart/2005/8/layout/orgChart1"/>
    <dgm:cxn modelId="{861FC78A-B164-468D-9E20-C011E0E72136}" type="presOf" srcId="{5983F15D-2E9D-4B62-BFD5-DDDB7318EEDE}" destId="{9552987F-9682-431F-9B92-C657C62369F3}" srcOrd="0" destOrd="0" presId="urn:microsoft.com/office/officeart/2005/8/layout/orgChart1"/>
    <dgm:cxn modelId="{A6152A8E-A5D3-446C-BA1B-DB2B054EECF1}" srcId="{F7529047-A3BD-4B69-90F3-A5753F5A7106}" destId="{9AD0E8B8-D493-4B42-9870-8F25272B2A35}" srcOrd="3" destOrd="0" parTransId="{4FBB7E8A-0A40-4293-9391-14FFBED351FC}" sibTransId="{E88D59AD-F5CD-477F-9D76-0D3A4E6A45F3}"/>
    <dgm:cxn modelId="{5BC3FC8F-448D-4D0F-83E6-48A3BB53A95C}" type="presOf" srcId="{8D2DDCF1-3A3C-4CC0-94C3-9B8132B0B718}" destId="{D75238A0-BEFC-49EE-8FAD-FC687B34C987}" srcOrd="0" destOrd="0" presId="urn:microsoft.com/office/officeart/2005/8/layout/orgChart1"/>
    <dgm:cxn modelId="{2BDC3092-568D-4342-B46D-77AAA364563A}" type="presOf" srcId="{221AAB07-36AF-4180-B263-E02A37698044}" destId="{89D0BF80-8BAB-4C3B-940D-3C1F53F23206}" srcOrd="1" destOrd="0" presId="urn:microsoft.com/office/officeart/2005/8/layout/orgChart1"/>
    <dgm:cxn modelId="{DBBEBA9B-84DC-41C2-B7FE-0561ACA886B9}" type="presOf" srcId="{DA429010-50DA-4C09-A391-BB9A35808CFD}" destId="{AFDC65D2-1048-4FE5-8826-2B433CB77F77}" srcOrd="1" destOrd="0" presId="urn:microsoft.com/office/officeart/2005/8/layout/orgChart1"/>
    <dgm:cxn modelId="{D38D0C9E-3534-459B-9675-A5FEFB768A94}" type="presOf" srcId="{C75BEAE1-F127-4A21-834D-8A3F398C4C0F}" destId="{B0B6669A-B4D8-4298-9273-C9BC81F58B70}" srcOrd="0" destOrd="0" presId="urn:microsoft.com/office/officeart/2005/8/layout/orgChart1"/>
    <dgm:cxn modelId="{4BBA759E-4217-4EB1-B527-54732877E4CA}" type="presOf" srcId="{AC433299-B369-4F81-96DF-174E403706CD}" destId="{4131B6C3-1756-4C99-BE5A-7E364030F3DF}" srcOrd="0" destOrd="0" presId="urn:microsoft.com/office/officeart/2005/8/layout/orgChart1"/>
    <dgm:cxn modelId="{6B3EAEA3-9199-4EF6-907D-784CF6F8F984}" type="presOf" srcId="{B7B526ED-4291-401D-9939-5372AB70E47D}" destId="{4AF720C0-5678-46CA-95D0-40060F90805A}" srcOrd="0" destOrd="0" presId="urn:microsoft.com/office/officeart/2005/8/layout/orgChart1"/>
    <dgm:cxn modelId="{6E8827AF-8A2B-4767-9D3B-D68A0DC5E91D}" type="presOf" srcId="{6B17D725-0064-4EAB-9FC2-389CAD14ADAC}" destId="{A13FCABB-6449-425A-A687-470472DD871D}" srcOrd="0" destOrd="0" presId="urn:microsoft.com/office/officeart/2005/8/layout/orgChart1"/>
    <dgm:cxn modelId="{6AE92DB0-2E33-4F60-B41D-227A07F5E100}" type="presOf" srcId="{706320F0-1B51-471F-BAF9-C8CF33E743FE}" destId="{99B95666-8210-470D-9ED0-DC23B4B17F22}" srcOrd="1" destOrd="0" presId="urn:microsoft.com/office/officeart/2005/8/layout/orgChart1"/>
    <dgm:cxn modelId="{6E4F64B4-6297-4EF2-963D-FC067971240D}" type="presOf" srcId="{87B48025-249E-41B7-84B6-C098F7298BD0}" destId="{CB901DA4-D0E7-43E1-9171-8F9726FB8A91}" srcOrd="1" destOrd="0" presId="urn:microsoft.com/office/officeart/2005/8/layout/orgChart1"/>
    <dgm:cxn modelId="{9D93E1B8-2B9F-4632-B6E8-4F2EC4425086}" srcId="{EC4D9C1A-1878-4BF3-A3AC-77EB87A90801}" destId="{F7529047-A3BD-4B69-90F3-A5753F5A7106}" srcOrd="0" destOrd="0" parTransId="{67DF79BB-7D93-43D1-983F-B781E72DF321}" sibTransId="{F4494C7A-9CD1-4D71-91DF-582CCE001E57}"/>
    <dgm:cxn modelId="{E7CC92B9-CAF5-4B1F-B5A6-1CC045FE75DF}" type="presOf" srcId="{F7529047-A3BD-4B69-90F3-A5753F5A7106}" destId="{05619BB4-D95E-4441-A63C-392929268C37}" srcOrd="1" destOrd="0" presId="urn:microsoft.com/office/officeart/2005/8/layout/orgChart1"/>
    <dgm:cxn modelId="{CB6DB7B9-EB8D-47CA-B7A5-98F5EE491810}" srcId="{F7529047-A3BD-4B69-90F3-A5753F5A7106}" destId="{DE3A8569-BC01-4408-BE75-E4F7D90AC0FC}" srcOrd="1" destOrd="0" parTransId="{982FFD91-5014-4ABD-A017-AEC29F1202F7}" sibTransId="{967B4C2B-50AA-4CA1-883B-75F92AF79E94}"/>
    <dgm:cxn modelId="{09A4B7B9-4EBC-4445-8C03-F046AECB3AB2}" type="presOf" srcId="{8B9E4707-2B19-4FCF-80B3-9CBC1C27FF6A}" destId="{54564DB4-C5C2-4E55-9D07-227B6C401971}" srcOrd="0" destOrd="0" presId="urn:microsoft.com/office/officeart/2005/8/layout/orgChart1"/>
    <dgm:cxn modelId="{899CA8BC-D87E-4247-A703-A5E603795844}" type="presOf" srcId="{A4DBE5E1-4765-49EA-8142-D25EA213934F}" destId="{065D9AE0-84A4-44BD-A4C7-F0CB3CA9AA1A}" srcOrd="0" destOrd="0" presId="urn:microsoft.com/office/officeart/2005/8/layout/orgChart1"/>
    <dgm:cxn modelId="{FD71BFC1-5735-42B3-9C2C-98888EB0565F}" srcId="{DE3A8569-BC01-4408-BE75-E4F7D90AC0FC}" destId="{87B48025-249E-41B7-84B6-C098F7298BD0}" srcOrd="3" destOrd="0" parTransId="{D55A4AED-6862-4DE6-9CAE-071E19794DE9}" sibTransId="{68A6353A-1A68-4D37-BB8B-189144869950}"/>
    <dgm:cxn modelId="{EE7B0BC2-D13F-49CC-93F3-852A77EC10A4}" type="presOf" srcId="{C8BD4B6C-7F97-42FA-BA5A-CAB38D4B2D55}" destId="{EA5B0B45-21DC-44CA-A1EF-8DA798DA8C9F}" srcOrd="1" destOrd="0" presId="urn:microsoft.com/office/officeart/2005/8/layout/orgChart1"/>
    <dgm:cxn modelId="{E56586C4-DC0B-4C4F-B257-26D6198F46C1}" srcId="{DE3A8569-BC01-4408-BE75-E4F7D90AC0FC}" destId="{BFC5752D-3759-48D3-AA3C-0FB11634EF9F}" srcOrd="1" destOrd="0" parTransId="{21B3AE1E-CD5D-4401-90B8-CEE9EA8BF11E}" sibTransId="{911E0BBE-F9C2-4958-9FCC-71E750E0E890}"/>
    <dgm:cxn modelId="{1F285BC6-BC51-4423-953D-925EEE516BB7}" srcId="{9AD0E8B8-D493-4B42-9870-8F25272B2A35}" destId="{D1187135-846F-4BC5-9F90-C55A49DD06AB}" srcOrd="1" destOrd="0" parTransId="{AC433299-B369-4F81-96DF-174E403706CD}" sibTransId="{A364C219-AD9C-41C7-8B6F-08DCCF185D2D}"/>
    <dgm:cxn modelId="{57506CC6-13D2-4C4D-BB81-FD3A06CA5BFD}" type="presOf" srcId="{031602AD-E799-42AD-AC54-A96A82227916}" destId="{046FC6E3-7D94-4762-ACAB-859115C2B46D}" srcOrd="1" destOrd="0" presId="urn:microsoft.com/office/officeart/2005/8/layout/orgChart1"/>
    <dgm:cxn modelId="{A342E7CB-E580-42A3-B8C4-B7D7C833B86A}" type="presOf" srcId="{00DA2BD5-AB63-41D9-9E37-76CFC7CDC391}" destId="{930971D4-264B-4D74-A327-2A97B9CFAE01}" srcOrd="0" destOrd="0" presId="urn:microsoft.com/office/officeart/2005/8/layout/orgChart1"/>
    <dgm:cxn modelId="{122E0BCC-DEA3-4E93-8A11-D77614770353}" srcId="{F7529047-A3BD-4B69-90F3-A5753F5A7106}" destId="{C8BD4B6C-7F97-42FA-BA5A-CAB38D4B2D55}" srcOrd="0" destOrd="0" parTransId="{8D2DDCF1-3A3C-4CC0-94C3-9B8132B0B718}" sibTransId="{5EAA7A36-F71F-4606-98D1-BE71AAC042F8}"/>
    <dgm:cxn modelId="{7E7E2FCC-10EE-4929-900C-45DAEDAE4BFC}" srcId="{DE3A8569-BC01-4408-BE75-E4F7D90AC0FC}" destId="{70E0B59E-6961-4DD6-A7C7-9D6D6AE305E5}" srcOrd="0" destOrd="0" parTransId="{48C02E92-A2B1-4D44-85C2-BE4038511BE1}" sibTransId="{32CC82F8-EBCA-46B0-B540-34A255984BFF}"/>
    <dgm:cxn modelId="{CC4A08D6-8E96-4DFA-AA6A-BAA4944C100E}" type="presOf" srcId="{94468D37-D6F5-4BA2-91D8-722F0087C570}" destId="{FE95F28C-F85C-4A72-A609-5A74A5DC8003}" srcOrd="0" destOrd="0" presId="urn:microsoft.com/office/officeart/2005/8/layout/orgChart1"/>
    <dgm:cxn modelId="{0B3919D6-F418-443A-8E3D-E03DDB41373E}" type="presOf" srcId="{D1187135-846F-4BC5-9F90-C55A49DD06AB}" destId="{6CE49DA5-30C0-4A32-A75D-CE85C3EAFF6E}" srcOrd="0" destOrd="0" presId="urn:microsoft.com/office/officeart/2005/8/layout/orgChart1"/>
    <dgm:cxn modelId="{E02911DB-3A89-4A1A-AF08-7FF6ADAD3573}" type="presOf" srcId="{DA429010-50DA-4C09-A391-BB9A35808CFD}" destId="{06EF7EF1-0277-43EA-A9ED-A37584758811}" srcOrd="0" destOrd="0" presId="urn:microsoft.com/office/officeart/2005/8/layout/orgChart1"/>
    <dgm:cxn modelId="{EEA741DB-86E3-4106-BEF3-A947EDA9AC14}" srcId="{DE3A8569-BC01-4408-BE75-E4F7D90AC0FC}" destId="{DA429010-50DA-4C09-A391-BB9A35808CFD}" srcOrd="4" destOrd="0" parTransId="{701ADE18-BBBB-46AD-96CF-5C40600C7835}" sibTransId="{85E35A59-EB81-42C4-BF96-3F7C1D322889}"/>
    <dgm:cxn modelId="{1F8398DF-CA53-40E9-97BC-DB6A14DA19C4}" type="presOf" srcId="{D55A4AED-6862-4DE6-9CAE-071E19794DE9}" destId="{82B48AF2-0252-4599-B957-D45BBE29B0DA}" srcOrd="0" destOrd="0" presId="urn:microsoft.com/office/officeart/2005/8/layout/orgChart1"/>
    <dgm:cxn modelId="{B34562EA-ACAA-4811-BA87-3796BB74A82F}" srcId="{886C6F53-7A37-471C-82C6-71EEB0CC5E8F}" destId="{C5963358-D7B8-4B0A-884F-9AA06AC4FC73}" srcOrd="1" destOrd="0" parTransId="{A4DBE5E1-4765-49EA-8142-D25EA213934F}" sibTransId="{88C8F535-01A3-43A1-AD11-22836216B738}"/>
    <dgm:cxn modelId="{43C0A0EA-78F4-4111-B226-9D9EBC4C1587}" type="presOf" srcId="{8DCF42D3-E773-4D27-A73B-5A941FE75542}" destId="{D05783B8-7B00-41AF-AC0E-DBE6D4DC1B0D}" srcOrd="0" destOrd="0" presId="urn:microsoft.com/office/officeart/2005/8/layout/orgChart1"/>
    <dgm:cxn modelId="{E7C3F4F0-9AFE-4ABA-8BB9-44524ACC1F0C}" type="presOf" srcId="{EC4D9C1A-1878-4BF3-A3AC-77EB87A90801}" destId="{F99415C7-5818-45BB-A278-0358ABA4C521}" srcOrd="0" destOrd="0" presId="urn:microsoft.com/office/officeart/2005/8/layout/orgChart1"/>
    <dgm:cxn modelId="{389F76F4-D914-4928-A2AF-192F2BD69156}" type="presOf" srcId="{21B3AE1E-CD5D-4401-90B8-CEE9EA8BF11E}" destId="{E1C2A8CD-87AE-415E-9F83-F0DFACA9928C}" srcOrd="0" destOrd="0" presId="urn:microsoft.com/office/officeart/2005/8/layout/orgChart1"/>
    <dgm:cxn modelId="{B303E3F7-C750-4B89-8EEA-23535EF817E9}" type="presOf" srcId="{BFC5752D-3759-48D3-AA3C-0FB11634EF9F}" destId="{795ED316-D9E2-47A4-BC56-006CB163316A}" srcOrd="1" destOrd="0" presId="urn:microsoft.com/office/officeart/2005/8/layout/orgChart1"/>
    <dgm:cxn modelId="{842F3DF8-F847-4446-B746-5C2003B9EE56}" srcId="{F7529047-A3BD-4B69-90F3-A5753F5A7106}" destId="{886C6F53-7A37-471C-82C6-71EEB0CC5E8F}" srcOrd="2" destOrd="0" parTransId="{C75BEAE1-F127-4A21-834D-8A3F398C4C0F}" sibTransId="{5586B207-BBEB-432E-81E8-2E0324EAE2D8}"/>
    <dgm:cxn modelId="{4831C8FB-6192-42CE-90B5-8B009A51E66E}" type="presOf" srcId="{886C6F53-7A37-471C-82C6-71EEB0CC5E8F}" destId="{C510F733-39C4-4BB9-9474-7F540F4035DA}" srcOrd="1" destOrd="0" presId="urn:microsoft.com/office/officeart/2005/8/layout/orgChart1"/>
    <dgm:cxn modelId="{347B3EFD-2468-4107-98F1-A06DFC13697A}" type="presOf" srcId="{BFC5752D-3759-48D3-AA3C-0FB11634EF9F}" destId="{356E4C73-60C8-4BA2-96FE-5C5EE39F7D42}" srcOrd="0" destOrd="0" presId="urn:microsoft.com/office/officeart/2005/8/layout/orgChart1"/>
    <dgm:cxn modelId="{205ED6FD-293E-4AB5-A2AF-0A012F3FE9A7}" type="presOf" srcId="{87B48025-249E-41B7-84B6-C098F7298BD0}" destId="{ECA7A072-F88A-4A47-9B0D-668027F9CBD5}" srcOrd="0" destOrd="0" presId="urn:microsoft.com/office/officeart/2005/8/layout/orgChart1"/>
    <dgm:cxn modelId="{49BB0A5B-4D49-4578-9B22-C024127DADEA}" type="presParOf" srcId="{F99415C7-5818-45BB-A278-0358ABA4C521}" destId="{017838FA-CFB9-4361-945A-EABF35672A14}" srcOrd="0" destOrd="0" presId="urn:microsoft.com/office/officeart/2005/8/layout/orgChart1"/>
    <dgm:cxn modelId="{6A5876C5-E70B-4A35-BB82-725C8500A621}" type="presParOf" srcId="{017838FA-CFB9-4361-945A-EABF35672A14}" destId="{2BC6C69A-BD23-4E7D-A5EA-152E612F51B4}" srcOrd="0" destOrd="0" presId="urn:microsoft.com/office/officeart/2005/8/layout/orgChart1"/>
    <dgm:cxn modelId="{D3648ADE-7397-4343-8B58-3A0770D3846C}" type="presParOf" srcId="{2BC6C69A-BD23-4E7D-A5EA-152E612F51B4}" destId="{06841879-391D-4C1B-AEFD-BEEA29A27E6A}" srcOrd="0" destOrd="0" presId="urn:microsoft.com/office/officeart/2005/8/layout/orgChart1"/>
    <dgm:cxn modelId="{E62A996E-BCCF-4712-88A4-33003A5A337B}" type="presParOf" srcId="{2BC6C69A-BD23-4E7D-A5EA-152E612F51B4}" destId="{05619BB4-D95E-4441-A63C-392929268C37}" srcOrd="1" destOrd="0" presId="urn:microsoft.com/office/officeart/2005/8/layout/orgChart1"/>
    <dgm:cxn modelId="{9D948EB9-D4C6-46EF-94AD-224414D6869B}" type="presParOf" srcId="{017838FA-CFB9-4361-945A-EABF35672A14}" destId="{B268E0EC-7C4B-4AEC-891C-DA91D4CFC925}" srcOrd="1" destOrd="0" presId="urn:microsoft.com/office/officeart/2005/8/layout/orgChart1"/>
    <dgm:cxn modelId="{D6A335A7-A8E0-4706-9BDE-B790F6346C2A}" type="presParOf" srcId="{B268E0EC-7C4B-4AEC-891C-DA91D4CFC925}" destId="{FFE3AB79-4340-4084-B354-82999B1264A0}" srcOrd="0" destOrd="0" presId="urn:microsoft.com/office/officeart/2005/8/layout/orgChart1"/>
    <dgm:cxn modelId="{19C6DA74-29C0-4DC7-8086-FB421DE63E30}" type="presParOf" srcId="{B268E0EC-7C4B-4AEC-891C-DA91D4CFC925}" destId="{C66CD258-CF80-4198-9D2A-CFC074711B6D}" srcOrd="1" destOrd="0" presId="urn:microsoft.com/office/officeart/2005/8/layout/orgChart1"/>
    <dgm:cxn modelId="{DA39EE17-B5BC-4B06-B3B0-E1F147FB4351}" type="presParOf" srcId="{C66CD258-CF80-4198-9D2A-CFC074711B6D}" destId="{BF104B44-E9EE-4E80-ADCA-1AF81FDAF3CD}" srcOrd="0" destOrd="0" presId="urn:microsoft.com/office/officeart/2005/8/layout/orgChart1"/>
    <dgm:cxn modelId="{A3BDBC16-7E81-4406-B92B-6651FCAAEBF2}" type="presParOf" srcId="{BF104B44-E9EE-4E80-ADCA-1AF81FDAF3CD}" destId="{00706A59-1033-49F1-B9A4-1DDF55EBF863}" srcOrd="0" destOrd="0" presId="urn:microsoft.com/office/officeart/2005/8/layout/orgChart1"/>
    <dgm:cxn modelId="{FBA384CC-3E6B-4D77-ABD1-E9C892289B5F}" type="presParOf" srcId="{BF104B44-E9EE-4E80-ADCA-1AF81FDAF3CD}" destId="{19073E89-BC7D-4A80-81C4-CC8C1B6A1EA6}" srcOrd="1" destOrd="0" presId="urn:microsoft.com/office/officeart/2005/8/layout/orgChart1"/>
    <dgm:cxn modelId="{1826F38F-EEF8-493A-B9EE-D35E9DC34D3C}" type="presParOf" srcId="{C66CD258-CF80-4198-9D2A-CFC074711B6D}" destId="{2D71C872-42BB-4714-B9CD-C0DB4AA674AB}" srcOrd="1" destOrd="0" presId="urn:microsoft.com/office/officeart/2005/8/layout/orgChart1"/>
    <dgm:cxn modelId="{F8CB4C65-68CA-40B3-A5D1-F8F0D0C3CAAB}" type="presParOf" srcId="{2D71C872-42BB-4714-B9CD-C0DB4AA674AB}" destId="{83901CF3-A3CB-4503-8ED2-D40DF947306D}" srcOrd="0" destOrd="0" presId="urn:microsoft.com/office/officeart/2005/8/layout/orgChart1"/>
    <dgm:cxn modelId="{8BFF5CE6-A227-405F-89ED-B217F72CEA31}" type="presParOf" srcId="{2D71C872-42BB-4714-B9CD-C0DB4AA674AB}" destId="{3F688829-6758-4CFE-BDA4-B547EFB49720}" srcOrd="1" destOrd="0" presId="urn:microsoft.com/office/officeart/2005/8/layout/orgChart1"/>
    <dgm:cxn modelId="{FA5ED092-77DD-4D11-8B43-6766701FD299}" type="presParOf" srcId="{3F688829-6758-4CFE-BDA4-B547EFB49720}" destId="{40A11FC6-8171-4671-91F5-33725E85346A}" srcOrd="0" destOrd="0" presId="urn:microsoft.com/office/officeart/2005/8/layout/orgChart1"/>
    <dgm:cxn modelId="{4C279E66-B980-49C8-BAFD-0E9AE4697973}" type="presParOf" srcId="{40A11FC6-8171-4671-91F5-33725E85346A}" destId="{9D2BF903-66EC-4C6B-8956-EF14D70632B6}" srcOrd="0" destOrd="0" presId="urn:microsoft.com/office/officeart/2005/8/layout/orgChart1"/>
    <dgm:cxn modelId="{2B4C276D-9B8B-4341-9DB0-7847A19EEBCD}" type="presParOf" srcId="{40A11FC6-8171-4671-91F5-33725E85346A}" destId="{0631B2D4-1F19-4C10-8AD3-208D437A4A4B}" srcOrd="1" destOrd="0" presId="urn:microsoft.com/office/officeart/2005/8/layout/orgChart1"/>
    <dgm:cxn modelId="{51262863-4365-4D76-BD2F-1FA80C21BE49}" type="presParOf" srcId="{3F688829-6758-4CFE-BDA4-B547EFB49720}" destId="{F5E1A1D7-5F79-40C7-AD8D-534AFBC95291}" srcOrd="1" destOrd="0" presId="urn:microsoft.com/office/officeart/2005/8/layout/orgChart1"/>
    <dgm:cxn modelId="{C78E8EF2-1D08-422D-8DDA-FE19B67055C5}" type="presParOf" srcId="{3F688829-6758-4CFE-BDA4-B547EFB49720}" destId="{75BF6DB6-4B3D-4B9D-B8BA-ABEE5120F37C}" srcOrd="2" destOrd="0" presId="urn:microsoft.com/office/officeart/2005/8/layout/orgChart1"/>
    <dgm:cxn modelId="{6D9E4658-5842-473A-8938-191AEA6443AD}" type="presParOf" srcId="{2D71C872-42BB-4714-B9CD-C0DB4AA674AB}" destId="{E1C2A8CD-87AE-415E-9F83-F0DFACA9928C}" srcOrd="2" destOrd="0" presId="urn:microsoft.com/office/officeart/2005/8/layout/orgChart1"/>
    <dgm:cxn modelId="{EEB22A47-EE0F-4B94-84E1-701752D4072F}" type="presParOf" srcId="{2D71C872-42BB-4714-B9CD-C0DB4AA674AB}" destId="{6B970BC5-479F-4DF6-9BFD-F1CAE80402D1}" srcOrd="3" destOrd="0" presId="urn:microsoft.com/office/officeart/2005/8/layout/orgChart1"/>
    <dgm:cxn modelId="{41C7416F-8870-473A-9300-4B5DCAD0374F}" type="presParOf" srcId="{6B970BC5-479F-4DF6-9BFD-F1CAE80402D1}" destId="{9A49E7AE-955C-433C-ACA7-96B9196E420D}" srcOrd="0" destOrd="0" presId="urn:microsoft.com/office/officeart/2005/8/layout/orgChart1"/>
    <dgm:cxn modelId="{4A3A0D2E-5C5F-4A21-80D6-7D509D483451}" type="presParOf" srcId="{9A49E7AE-955C-433C-ACA7-96B9196E420D}" destId="{356E4C73-60C8-4BA2-96FE-5C5EE39F7D42}" srcOrd="0" destOrd="0" presId="urn:microsoft.com/office/officeart/2005/8/layout/orgChart1"/>
    <dgm:cxn modelId="{8C43F659-7844-4AB0-928E-148597C2D88B}" type="presParOf" srcId="{9A49E7AE-955C-433C-ACA7-96B9196E420D}" destId="{795ED316-D9E2-47A4-BC56-006CB163316A}" srcOrd="1" destOrd="0" presId="urn:microsoft.com/office/officeart/2005/8/layout/orgChart1"/>
    <dgm:cxn modelId="{A4881162-6BEE-473F-8F03-F3E3C8617AE0}" type="presParOf" srcId="{6B970BC5-479F-4DF6-9BFD-F1CAE80402D1}" destId="{0D428BDB-B804-4EEC-A9D8-BA20DC8652CF}" srcOrd="1" destOrd="0" presId="urn:microsoft.com/office/officeart/2005/8/layout/orgChart1"/>
    <dgm:cxn modelId="{ED2079E6-6CB9-448C-B895-BEBFADAA78DB}" type="presParOf" srcId="{6B970BC5-479F-4DF6-9BFD-F1CAE80402D1}" destId="{629B7C96-CE0B-4FE2-9F2B-596F521204BE}" srcOrd="2" destOrd="0" presId="urn:microsoft.com/office/officeart/2005/8/layout/orgChart1"/>
    <dgm:cxn modelId="{7D883484-3C62-4D5D-949A-B1C1AC0B9DA1}" type="presParOf" srcId="{2D71C872-42BB-4714-B9CD-C0DB4AA674AB}" destId="{54564DB4-C5C2-4E55-9D07-227B6C401971}" srcOrd="4" destOrd="0" presId="urn:microsoft.com/office/officeart/2005/8/layout/orgChart1"/>
    <dgm:cxn modelId="{8827A6FE-0D4F-4D2C-A5BB-733512C8505A}" type="presParOf" srcId="{2D71C872-42BB-4714-B9CD-C0DB4AA674AB}" destId="{2E43448F-99F7-403F-BD41-D07FF21F44AB}" srcOrd="5" destOrd="0" presId="urn:microsoft.com/office/officeart/2005/8/layout/orgChart1"/>
    <dgm:cxn modelId="{7CCDA07F-A535-4763-9DC5-AB25FFA588A7}" type="presParOf" srcId="{2E43448F-99F7-403F-BD41-D07FF21F44AB}" destId="{C6C82013-2B36-467A-A2FA-3E63935BECAB}" srcOrd="0" destOrd="0" presId="urn:microsoft.com/office/officeart/2005/8/layout/orgChart1"/>
    <dgm:cxn modelId="{81BFFC7A-4AA7-4443-B2E8-3AE116FFADFC}" type="presParOf" srcId="{C6C82013-2B36-467A-A2FA-3E63935BECAB}" destId="{A13FCABB-6449-425A-A687-470472DD871D}" srcOrd="0" destOrd="0" presId="urn:microsoft.com/office/officeart/2005/8/layout/orgChart1"/>
    <dgm:cxn modelId="{3F6D687E-9922-45FA-A2BE-A9F02DBE6A57}" type="presParOf" srcId="{C6C82013-2B36-467A-A2FA-3E63935BECAB}" destId="{51D68485-981C-4437-AB8E-E406B5761C9A}" srcOrd="1" destOrd="0" presId="urn:microsoft.com/office/officeart/2005/8/layout/orgChart1"/>
    <dgm:cxn modelId="{85028D0D-CD92-4C2E-8992-2B93B5738F02}" type="presParOf" srcId="{2E43448F-99F7-403F-BD41-D07FF21F44AB}" destId="{C1EF7516-416A-4436-B7D5-AC760A6FF2AF}" srcOrd="1" destOrd="0" presId="urn:microsoft.com/office/officeart/2005/8/layout/orgChart1"/>
    <dgm:cxn modelId="{801B63A2-CBE8-4A7B-A6E9-43DC5AD9DB6E}" type="presParOf" srcId="{2E43448F-99F7-403F-BD41-D07FF21F44AB}" destId="{4C682386-ED93-47FA-B67F-56FDD1529B4D}" srcOrd="2" destOrd="0" presId="urn:microsoft.com/office/officeart/2005/8/layout/orgChart1"/>
    <dgm:cxn modelId="{F6FB5925-DF98-4C45-B318-1929A257D4C3}" type="presParOf" srcId="{2D71C872-42BB-4714-B9CD-C0DB4AA674AB}" destId="{46B9310F-CE90-45F2-B2A4-80B99ED3C6AF}" srcOrd="6" destOrd="0" presId="urn:microsoft.com/office/officeart/2005/8/layout/orgChart1"/>
    <dgm:cxn modelId="{03A95CD6-B689-4347-9867-8DA2114076C4}" type="presParOf" srcId="{2D71C872-42BB-4714-B9CD-C0DB4AA674AB}" destId="{24147BC4-CDC3-4128-811F-3EF1F6BA98EF}" srcOrd="7" destOrd="0" presId="urn:microsoft.com/office/officeart/2005/8/layout/orgChart1"/>
    <dgm:cxn modelId="{CA3B643B-6D6A-4DE2-9E86-E615F8A8650F}" type="presParOf" srcId="{24147BC4-CDC3-4128-811F-3EF1F6BA98EF}" destId="{180B3EB5-9801-4FC8-9E16-6C3A079A6671}" srcOrd="0" destOrd="0" presId="urn:microsoft.com/office/officeart/2005/8/layout/orgChart1"/>
    <dgm:cxn modelId="{845ADE1E-0D59-47D8-B06F-36AF5AD8113A}" type="presParOf" srcId="{180B3EB5-9801-4FC8-9E16-6C3A079A6671}" destId="{06EF7EF1-0277-43EA-A9ED-A37584758811}" srcOrd="0" destOrd="0" presId="urn:microsoft.com/office/officeart/2005/8/layout/orgChart1"/>
    <dgm:cxn modelId="{32909C03-D71A-4E30-BEE5-DF91ED2B5409}" type="presParOf" srcId="{180B3EB5-9801-4FC8-9E16-6C3A079A6671}" destId="{AFDC65D2-1048-4FE5-8826-2B433CB77F77}" srcOrd="1" destOrd="0" presId="urn:microsoft.com/office/officeart/2005/8/layout/orgChart1"/>
    <dgm:cxn modelId="{837C630A-6447-48B8-815B-98AA18EAC3F4}" type="presParOf" srcId="{24147BC4-CDC3-4128-811F-3EF1F6BA98EF}" destId="{A1CAE872-9DDE-441A-841A-FD7D9CD7118C}" srcOrd="1" destOrd="0" presId="urn:microsoft.com/office/officeart/2005/8/layout/orgChart1"/>
    <dgm:cxn modelId="{1B22A75C-0853-4AFE-8767-525940ED4353}" type="presParOf" srcId="{24147BC4-CDC3-4128-811F-3EF1F6BA98EF}" destId="{BAAAC9D9-9C58-4C55-BF15-9371138B80A2}" srcOrd="2" destOrd="0" presId="urn:microsoft.com/office/officeart/2005/8/layout/orgChart1"/>
    <dgm:cxn modelId="{EAEAA7E3-3FE5-4BDB-8CC3-43505FCDA6D2}" type="presParOf" srcId="{C66CD258-CF80-4198-9D2A-CFC074711B6D}" destId="{18A02215-78FD-4B23-A442-3F46EAD57D21}" srcOrd="2" destOrd="0" presId="urn:microsoft.com/office/officeart/2005/8/layout/orgChart1"/>
    <dgm:cxn modelId="{20AF70B8-2E29-49D2-B06D-A27C6C9EE8A2}" type="presParOf" srcId="{18A02215-78FD-4B23-A442-3F46EAD57D21}" destId="{82B48AF2-0252-4599-B957-D45BBE29B0DA}" srcOrd="0" destOrd="0" presId="urn:microsoft.com/office/officeart/2005/8/layout/orgChart1"/>
    <dgm:cxn modelId="{5BE53160-3035-4F8B-B2AF-2F2787DD5805}" type="presParOf" srcId="{18A02215-78FD-4B23-A442-3F46EAD57D21}" destId="{8AC989A4-6B6C-44DF-A5C3-C7436174E66A}" srcOrd="1" destOrd="0" presId="urn:microsoft.com/office/officeart/2005/8/layout/orgChart1"/>
    <dgm:cxn modelId="{410A437A-0D01-4F1E-8796-0A3BB9691EB9}" type="presParOf" srcId="{8AC989A4-6B6C-44DF-A5C3-C7436174E66A}" destId="{B919EC67-82A9-4525-8C38-765729CEB7F8}" srcOrd="0" destOrd="0" presId="urn:microsoft.com/office/officeart/2005/8/layout/orgChart1"/>
    <dgm:cxn modelId="{F9303D2C-FDAD-4FB0-95A4-BAA047F6EE53}" type="presParOf" srcId="{B919EC67-82A9-4525-8C38-765729CEB7F8}" destId="{ECA7A072-F88A-4A47-9B0D-668027F9CBD5}" srcOrd="0" destOrd="0" presId="urn:microsoft.com/office/officeart/2005/8/layout/orgChart1"/>
    <dgm:cxn modelId="{8FCCB8EA-5581-4F87-BECD-1EA332F7F4BD}" type="presParOf" srcId="{B919EC67-82A9-4525-8C38-765729CEB7F8}" destId="{CB901DA4-D0E7-43E1-9171-8F9726FB8A91}" srcOrd="1" destOrd="0" presId="urn:microsoft.com/office/officeart/2005/8/layout/orgChart1"/>
    <dgm:cxn modelId="{FBC7ED1C-C515-40BE-98BE-B1AFAF279E01}" type="presParOf" srcId="{8AC989A4-6B6C-44DF-A5C3-C7436174E66A}" destId="{7754A23D-4387-45F5-9B01-34018AC9D4FF}" srcOrd="1" destOrd="0" presId="urn:microsoft.com/office/officeart/2005/8/layout/orgChart1"/>
    <dgm:cxn modelId="{9CBB86C4-F900-46BE-9239-9C2EB0B27AEF}" type="presParOf" srcId="{8AC989A4-6B6C-44DF-A5C3-C7436174E66A}" destId="{8A12C2CE-CC60-425E-98D4-E5C612ED8569}" srcOrd="2" destOrd="0" presId="urn:microsoft.com/office/officeart/2005/8/layout/orgChart1"/>
    <dgm:cxn modelId="{1A00FBC8-F705-4980-A5E8-98848D94F4BC}" type="presParOf" srcId="{B268E0EC-7C4B-4AEC-891C-DA91D4CFC925}" destId="{B0B6669A-B4D8-4298-9273-C9BC81F58B70}" srcOrd="2" destOrd="0" presId="urn:microsoft.com/office/officeart/2005/8/layout/orgChart1"/>
    <dgm:cxn modelId="{BE5B5BF1-0C04-4886-894E-CD79B6B733E3}" type="presParOf" srcId="{B268E0EC-7C4B-4AEC-891C-DA91D4CFC925}" destId="{FD087E2B-00EF-44B2-8B6D-973934FD2A84}" srcOrd="3" destOrd="0" presId="urn:microsoft.com/office/officeart/2005/8/layout/orgChart1"/>
    <dgm:cxn modelId="{D98BC20E-E836-4800-9AB0-786A643E5486}" type="presParOf" srcId="{FD087E2B-00EF-44B2-8B6D-973934FD2A84}" destId="{824DB125-7FA3-4629-999F-E4FB75A0F43C}" srcOrd="0" destOrd="0" presId="urn:microsoft.com/office/officeart/2005/8/layout/orgChart1"/>
    <dgm:cxn modelId="{E4B5F6D1-26E9-4279-A3EA-83A5B4ADA123}" type="presParOf" srcId="{824DB125-7FA3-4629-999F-E4FB75A0F43C}" destId="{F0979D38-7874-47A0-B675-61CDE3D183D4}" srcOrd="0" destOrd="0" presId="urn:microsoft.com/office/officeart/2005/8/layout/orgChart1"/>
    <dgm:cxn modelId="{FA99C46D-D710-47BE-97A7-BA07A4227466}" type="presParOf" srcId="{824DB125-7FA3-4629-999F-E4FB75A0F43C}" destId="{C510F733-39C4-4BB9-9474-7F540F4035DA}" srcOrd="1" destOrd="0" presId="urn:microsoft.com/office/officeart/2005/8/layout/orgChart1"/>
    <dgm:cxn modelId="{A05658F2-50A4-4C35-AEF0-FD74CA70DF26}" type="presParOf" srcId="{FD087E2B-00EF-44B2-8B6D-973934FD2A84}" destId="{190815FD-1419-4B8F-9611-556505603899}" srcOrd="1" destOrd="0" presId="urn:microsoft.com/office/officeart/2005/8/layout/orgChart1"/>
    <dgm:cxn modelId="{F6C4BE75-053E-4069-9996-05D96A1EF7A2}" type="presParOf" srcId="{190815FD-1419-4B8F-9611-556505603899}" destId="{9552987F-9682-431F-9B92-C657C62369F3}" srcOrd="0" destOrd="0" presId="urn:microsoft.com/office/officeart/2005/8/layout/orgChart1"/>
    <dgm:cxn modelId="{5048183B-CBF2-44DB-9FDF-7BFDE3BC030D}" type="presParOf" srcId="{190815FD-1419-4B8F-9611-556505603899}" destId="{C57447B7-71A2-45EB-A411-B11D4B57C12D}" srcOrd="1" destOrd="0" presId="urn:microsoft.com/office/officeart/2005/8/layout/orgChart1"/>
    <dgm:cxn modelId="{F24F14F6-8809-43EC-B2A3-9ADD9E9B5ACB}" type="presParOf" srcId="{C57447B7-71A2-45EB-A411-B11D4B57C12D}" destId="{0EE0A080-8A36-41D9-BC2B-A7D072CF6C0A}" srcOrd="0" destOrd="0" presId="urn:microsoft.com/office/officeart/2005/8/layout/orgChart1"/>
    <dgm:cxn modelId="{76FF8B10-5351-45B0-96E7-B6CF54A0804E}" type="presParOf" srcId="{0EE0A080-8A36-41D9-BC2B-A7D072CF6C0A}" destId="{930971D4-264B-4D74-A327-2A97B9CFAE01}" srcOrd="0" destOrd="0" presId="urn:microsoft.com/office/officeart/2005/8/layout/orgChart1"/>
    <dgm:cxn modelId="{311B1129-B599-4583-89B5-0BDC4AFDCD08}" type="presParOf" srcId="{0EE0A080-8A36-41D9-BC2B-A7D072CF6C0A}" destId="{672E75E4-6BF9-4317-B26B-E33FA0AE2827}" srcOrd="1" destOrd="0" presId="urn:microsoft.com/office/officeart/2005/8/layout/orgChart1"/>
    <dgm:cxn modelId="{79906D18-BCB3-4CB8-8D4B-382F58C2C4C7}" type="presParOf" srcId="{C57447B7-71A2-45EB-A411-B11D4B57C12D}" destId="{4991D400-3306-4EE4-BAE2-0B92870B56FF}" srcOrd="1" destOrd="0" presId="urn:microsoft.com/office/officeart/2005/8/layout/orgChart1"/>
    <dgm:cxn modelId="{0A756FD7-68D0-4A9C-AFB5-38C50F270C57}" type="presParOf" srcId="{C57447B7-71A2-45EB-A411-B11D4B57C12D}" destId="{49615A0F-B510-4F5C-A997-E003CB19090B}" srcOrd="2" destOrd="0" presId="urn:microsoft.com/office/officeart/2005/8/layout/orgChart1"/>
    <dgm:cxn modelId="{D987275B-94AD-460D-B150-EAA0888AED4F}" type="presParOf" srcId="{190815FD-1419-4B8F-9611-556505603899}" destId="{D05783B8-7B00-41AF-AC0E-DBE6D4DC1B0D}" srcOrd="2" destOrd="0" presId="urn:microsoft.com/office/officeart/2005/8/layout/orgChart1"/>
    <dgm:cxn modelId="{3DF94A6A-7496-492A-B7DB-690203864984}" type="presParOf" srcId="{190815FD-1419-4B8F-9611-556505603899}" destId="{205CC07E-A15D-4832-96FC-7691F4CD7CE3}" srcOrd="3" destOrd="0" presId="urn:microsoft.com/office/officeart/2005/8/layout/orgChart1"/>
    <dgm:cxn modelId="{05905476-FED3-4392-87ED-7BE208360479}" type="presParOf" srcId="{205CC07E-A15D-4832-96FC-7691F4CD7CE3}" destId="{EF3A4642-A620-4927-9514-D08EAD701B82}" srcOrd="0" destOrd="0" presId="urn:microsoft.com/office/officeart/2005/8/layout/orgChart1"/>
    <dgm:cxn modelId="{C1C118CB-BFB2-4663-8ABE-6DBC4FBC1589}" type="presParOf" srcId="{EF3A4642-A620-4927-9514-D08EAD701B82}" destId="{2800BC2D-7E1D-4C72-87F6-E0FBF7A5EF17}" srcOrd="0" destOrd="0" presId="urn:microsoft.com/office/officeart/2005/8/layout/orgChart1"/>
    <dgm:cxn modelId="{D0AFC609-7CB6-44C1-A128-5D4DD72EFFFE}" type="presParOf" srcId="{EF3A4642-A620-4927-9514-D08EAD701B82}" destId="{6A5B7DCD-5E08-42DF-983D-4146639C49B5}" srcOrd="1" destOrd="0" presId="urn:microsoft.com/office/officeart/2005/8/layout/orgChart1"/>
    <dgm:cxn modelId="{EC85536D-6C55-48AD-B2FF-2DA0E6F927C9}" type="presParOf" srcId="{205CC07E-A15D-4832-96FC-7691F4CD7CE3}" destId="{D53D2D85-7974-4BDF-934F-26CF98828A00}" srcOrd="1" destOrd="0" presId="urn:microsoft.com/office/officeart/2005/8/layout/orgChart1"/>
    <dgm:cxn modelId="{60E2BEFC-B90E-4506-AFBC-4C5A3F8C6075}" type="presParOf" srcId="{205CC07E-A15D-4832-96FC-7691F4CD7CE3}" destId="{481FE1E2-3A71-45A9-88FA-C999258D0944}" srcOrd="2" destOrd="0" presId="urn:microsoft.com/office/officeart/2005/8/layout/orgChart1"/>
    <dgm:cxn modelId="{12D88250-C5EC-4749-B3D5-782F751EED45}" type="presParOf" srcId="{FD087E2B-00EF-44B2-8B6D-973934FD2A84}" destId="{86A7628C-431C-481D-96AB-DB1611650870}" srcOrd="2" destOrd="0" presId="urn:microsoft.com/office/officeart/2005/8/layout/orgChart1"/>
    <dgm:cxn modelId="{6F3C2266-4E68-4B5D-AB1C-F29B8A737E9A}" type="presParOf" srcId="{86A7628C-431C-481D-96AB-DB1611650870}" destId="{065D9AE0-84A4-44BD-A4C7-F0CB3CA9AA1A}" srcOrd="0" destOrd="0" presId="urn:microsoft.com/office/officeart/2005/8/layout/orgChart1"/>
    <dgm:cxn modelId="{8C795DE3-CFD1-4229-9C98-98215C3DD94B}" type="presParOf" srcId="{86A7628C-431C-481D-96AB-DB1611650870}" destId="{48EF3372-1A2E-40E6-9BA6-438465280DD5}" srcOrd="1" destOrd="0" presId="urn:microsoft.com/office/officeart/2005/8/layout/orgChart1"/>
    <dgm:cxn modelId="{4BF8EE80-89C5-4D30-A7B4-A0AD2537DAB5}" type="presParOf" srcId="{48EF3372-1A2E-40E6-9BA6-438465280DD5}" destId="{B93C608B-C2C6-4145-8F09-60DE297E8265}" srcOrd="0" destOrd="0" presId="urn:microsoft.com/office/officeart/2005/8/layout/orgChart1"/>
    <dgm:cxn modelId="{B35B5514-73E9-41B6-8081-F2BA2F8A7F59}" type="presParOf" srcId="{B93C608B-C2C6-4145-8F09-60DE297E8265}" destId="{F4E67115-F46C-4858-8432-DC6ED86B10E7}" srcOrd="0" destOrd="0" presId="urn:microsoft.com/office/officeart/2005/8/layout/orgChart1"/>
    <dgm:cxn modelId="{82E02660-BE95-4391-BFDE-976FD3A95FF1}" type="presParOf" srcId="{B93C608B-C2C6-4145-8F09-60DE297E8265}" destId="{9B7FCA5F-01A9-4B13-8AA1-7BD99EA859E2}" srcOrd="1" destOrd="0" presId="urn:microsoft.com/office/officeart/2005/8/layout/orgChart1"/>
    <dgm:cxn modelId="{C1E0199B-B380-4C15-897B-5CDFC4752802}" type="presParOf" srcId="{48EF3372-1A2E-40E6-9BA6-438465280DD5}" destId="{AED39EE6-DC5E-432C-A35B-4CE1070E6BD4}" srcOrd="1" destOrd="0" presId="urn:microsoft.com/office/officeart/2005/8/layout/orgChart1"/>
    <dgm:cxn modelId="{BA0BEDF1-806B-41EB-B5AC-2A80BD96F7BB}" type="presParOf" srcId="{48EF3372-1A2E-40E6-9BA6-438465280DD5}" destId="{0A6CCF6D-98B1-4A1B-9A95-AB22ADF53E6D}" srcOrd="2" destOrd="0" presId="urn:microsoft.com/office/officeart/2005/8/layout/orgChart1"/>
    <dgm:cxn modelId="{923CB524-29B1-4D07-9ACC-E19A5C9F4EE3}" type="presParOf" srcId="{B268E0EC-7C4B-4AEC-891C-DA91D4CFC925}" destId="{2A521365-F396-4066-973E-8B7BA0E679FC}" srcOrd="4" destOrd="0" presId="urn:microsoft.com/office/officeart/2005/8/layout/orgChart1"/>
    <dgm:cxn modelId="{265D38FE-21B7-4FCA-86E4-949B651971CB}" type="presParOf" srcId="{B268E0EC-7C4B-4AEC-891C-DA91D4CFC925}" destId="{558A7F70-57B2-4710-918C-C0389802DF7C}" srcOrd="5" destOrd="0" presId="urn:microsoft.com/office/officeart/2005/8/layout/orgChart1"/>
    <dgm:cxn modelId="{DB90B46F-8C05-4CBF-B791-BF6D1060DCBD}" type="presParOf" srcId="{558A7F70-57B2-4710-918C-C0389802DF7C}" destId="{CE189046-EFD8-4C92-8CCE-18E7AE36F5AF}" srcOrd="0" destOrd="0" presId="urn:microsoft.com/office/officeart/2005/8/layout/orgChart1"/>
    <dgm:cxn modelId="{04F9C142-F5CE-40F6-9615-5241E777FC95}" type="presParOf" srcId="{CE189046-EFD8-4C92-8CCE-18E7AE36F5AF}" destId="{C430CFDA-40D1-47E7-B13D-E15C1E1AC4C5}" srcOrd="0" destOrd="0" presId="urn:microsoft.com/office/officeart/2005/8/layout/orgChart1"/>
    <dgm:cxn modelId="{E81064EE-DBC7-4371-B0D4-90C1EB79A521}" type="presParOf" srcId="{CE189046-EFD8-4C92-8CCE-18E7AE36F5AF}" destId="{0CF678FB-8578-4626-9B10-AEDC5CFC6A87}" srcOrd="1" destOrd="0" presId="urn:microsoft.com/office/officeart/2005/8/layout/orgChart1"/>
    <dgm:cxn modelId="{15D44B1B-C071-41A7-B544-7FD63B8F6F60}" type="presParOf" srcId="{558A7F70-57B2-4710-918C-C0389802DF7C}" destId="{C9426FB5-BAF9-45A4-A837-EC8B3D77BBAF}" srcOrd="1" destOrd="0" presId="urn:microsoft.com/office/officeart/2005/8/layout/orgChart1"/>
    <dgm:cxn modelId="{DC799400-1FE7-4295-9250-E85932E8AD60}" type="presParOf" srcId="{C9426FB5-BAF9-45A4-A837-EC8B3D77BBAF}" destId="{4131B6C3-1756-4C99-BE5A-7E364030F3DF}" srcOrd="0" destOrd="0" presId="urn:microsoft.com/office/officeart/2005/8/layout/orgChart1"/>
    <dgm:cxn modelId="{FAB1E31F-619C-4495-93EB-9A3C5FFA2941}" type="presParOf" srcId="{C9426FB5-BAF9-45A4-A837-EC8B3D77BBAF}" destId="{5B94D7A3-4864-48D5-B671-1F68F73DD20A}" srcOrd="1" destOrd="0" presId="urn:microsoft.com/office/officeart/2005/8/layout/orgChart1"/>
    <dgm:cxn modelId="{7AAD98F9-D34D-45EB-B864-D6748A22904E}" type="presParOf" srcId="{5B94D7A3-4864-48D5-B671-1F68F73DD20A}" destId="{9E27DF7D-8B89-41FF-B218-3C3F4B8247F8}" srcOrd="0" destOrd="0" presId="urn:microsoft.com/office/officeart/2005/8/layout/orgChart1"/>
    <dgm:cxn modelId="{556B5082-F5BB-4632-ADBC-86B6CF115B96}" type="presParOf" srcId="{9E27DF7D-8B89-41FF-B218-3C3F4B8247F8}" destId="{6CE49DA5-30C0-4A32-A75D-CE85C3EAFF6E}" srcOrd="0" destOrd="0" presId="urn:microsoft.com/office/officeart/2005/8/layout/orgChart1"/>
    <dgm:cxn modelId="{8CD61E2D-F775-41BC-83E8-C588849A2B64}" type="presParOf" srcId="{9E27DF7D-8B89-41FF-B218-3C3F4B8247F8}" destId="{CDB1E197-6A3F-4161-A16C-0D53EAD16E59}" srcOrd="1" destOrd="0" presId="urn:microsoft.com/office/officeart/2005/8/layout/orgChart1"/>
    <dgm:cxn modelId="{6A9ED2AE-81B1-4479-ABC2-AC74F98143B0}" type="presParOf" srcId="{5B94D7A3-4864-48D5-B671-1F68F73DD20A}" destId="{4B38A5D0-62EB-49F8-8D5A-5E98F0A9FD8F}" srcOrd="1" destOrd="0" presId="urn:microsoft.com/office/officeart/2005/8/layout/orgChart1"/>
    <dgm:cxn modelId="{84FB368C-183E-4160-BCA4-D0BACF2BD2BD}" type="presParOf" srcId="{5B94D7A3-4864-48D5-B671-1F68F73DD20A}" destId="{876D248C-D7F6-4FEE-85F9-5938073452FD}" srcOrd="2" destOrd="0" presId="urn:microsoft.com/office/officeart/2005/8/layout/orgChart1"/>
    <dgm:cxn modelId="{0A9478F4-F8BF-4F78-B302-E2FF5951C6D9}" type="presParOf" srcId="{558A7F70-57B2-4710-918C-C0389802DF7C}" destId="{0EFD8047-4027-402F-B9FB-35B1EA0F1E48}" srcOrd="2" destOrd="0" presId="urn:microsoft.com/office/officeart/2005/8/layout/orgChart1"/>
    <dgm:cxn modelId="{0050EB90-63D0-4D9A-B1D9-18D03B8DC12E}" type="presParOf" srcId="{0EFD8047-4027-402F-B9FB-35B1EA0F1E48}" destId="{4AF720C0-5678-46CA-95D0-40060F90805A}" srcOrd="0" destOrd="0" presId="urn:microsoft.com/office/officeart/2005/8/layout/orgChart1"/>
    <dgm:cxn modelId="{9C0C1FAA-01A1-4A89-8F0C-F05474B5047F}" type="presParOf" srcId="{0EFD8047-4027-402F-B9FB-35B1EA0F1E48}" destId="{BE136F0A-2218-4F26-AFC0-77D1620D4126}" srcOrd="1" destOrd="0" presId="urn:microsoft.com/office/officeart/2005/8/layout/orgChart1"/>
    <dgm:cxn modelId="{AF96036A-DEC6-4291-A558-D082C58F5925}" type="presParOf" srcId="{BE136F0A-2218-4F26-AFC0-77D1620D4126}" destId="{8641E07A-45AE-427D-B0FD-7B998BFDE883}" srcOrd="0" destOrd="0" presId="urn:microsoft.com/office/officeart/2005/8/layout/orgChart1"/>
    <dgm:cxn modelId="{D423ADD5-8297-4289-862D-6AC21D9294D0}" type="presParOf" srcId="{8641E07A-45AE-427D-B0FD-7B998BFDE883}" destId="{706F20A9-C571-4F68-BDB3-4969778F48F5}" srcOrd="0" destOrd="0" presId="urn:microsoft.com/office/officeart/2005/8/layout/orgChart1"/>
    <dgm:cxn modelId="{53318649-FE32-4EE1-9F3D-D4C4551F3FC3}" type="presParOf" srcId="{8641E07A-45AE-427D-B0FD-7B998BFDE883}" destId="{046FC6E3-7D94-4762-ACAB-859115C2B46D}" srcOrd="1" destOrd="0" presId="urn:microsoft.com/office/officeart/2005/8/layout/orgChart1"/>
    <dgm:cxn modelId="{73BA39AC-F9BE-4F51-A814-1C7CB60B117A}" type="presParOf" srcId="{BE136F0A-2218-4F26-AFC0-77D1620D4126}" destId="{C1537F42-72A0-44B9-8E5C-F9974E6677CC}" srcOrd="1" destOrd="0" presId="urn:microsoft.com/office/officeart/2005/8/layout/orgChart1"/>
    <dgm:cxn modelId="{D70C54D8-49B3-4689-9BE0-49E62882CF88}" type="presParOf" srcId="{BE136F0A-2218-4F26-AFC0-77D1620D4126}" destId="{B8943124-BA46-43AD-87A1-FAF4F54B5E50}" srcOrd="2" destOrd="0" presId="urn:microsoft.com/office/officeart/2005/8/layout/orgChart1"/>
    <dgm:cxn modelId="{153066F2-6917-4A62-93D2-7A6DD84F91A8}" type="presParOf" srcId="{B268E0EC-7C4B-4AEC-891C-DA91D4CFC925}" destId="{5D00C37C-2948-4C31-969B-534CB8C70E00}" srcOrd="6" destOrd="0" presId="urn:microsoft.com/office/officeart/2005/8/layout/orgChart1"/>
    <dgm:cxn modelId="{E67925B3-B6AD-4EAC-AB4F-0EE23E565B3C}" type="presParOf" srcId="{B268E0EC-7C4B-4AEC-891C-DA91D4CFC925}" destId="{E60FA107-A0E8-4041-8140-35167CCBBF2D}" srcOrd="7" destOrd="0" presId="urn:microsoft.com/office/officeart/2005/8/layout/orgChart1"/>
    <dgm:cxn modelId="{C45794A1-2413-4B18-9609-A2175E4752D7}" type="presParOf" srcId="{E60FA107-A0E8-4041-8140-35167CCBBF2D}" destId="{D5DBD344-D9E9-4344-A97F-79B3C18D55B3}" srcOrd="0" destOrd="0" presId="urn:microsoft.com/office/officeart/2005/8/layout/orgChart1"/>
    <dgm:cxn modelId="{809E4436-F5A2-45FA-B429-B2085763329F}" type="presParOf" srcId="{D5DBD344-D9E9-4344-A97F-79B3C18D55B3}" destId="{2916AD03-BD2C-462B-8848-F28A2128A38B}" srcOrd="0" destOrd="0" presId="urn:microsoft.com/office/officeart/2005/8/layout/orgChart1"/>
    <dgm:cxn modelId="{71A5E99E-0979-4342-8DF9-D01AB450CFBE}" type="presParOf" srcId="{D5DBD344-D9E9-4344-A97F-79B3C18D55B3}" destId="{A470E192-1475-4F67-98DD-9A4F86245C87}" srcOrd="1" destOrd="0" presId="urn:microsoft.com/office/officeart/2005/8/layout/orgChart1"/>
    <dgm:cxn modelId="{4A473714-DDBE-4E97-A15F-14D0D079CDBE}" type="presParOf" srcId="{E60FA107-A0E8-4041-8140-35167CCBBF2D}" destId="{AA2D4B9C-7299-44C9-90AC-B58B06592DE0}" srcOrd="1" destOrd="0" presId="urn:microsoft.com/office/officeart/2005/8/layout/orgChart1"/>
    <dgm:cxn modelId="{99D46C2D-1914-494C-99AE-FF081B6B2E10}" type="presParOf" srcId="{AA2D4B9C-7299-44C9-90AC-B58B06592DE0}" destId="{FE95F28C-F85C-4A72-A609-5A74A5DC8003}" srcOrd="0" destOrd="0" presId="urn:microsoft.com/office/officeart/2005/8/layout/orgChart1"/>
    <dgm:cxn modelId="{05D6C027-5743-4F30-8549-F6A7ED9E3CE2}" type="presParOf" srcId="{AA2D4B9C-7299-44C9-90AC-B58B06592DE0}" destId="{CB180257-058B-440C-A1AA-1A64E1D1EFE5}" srcOrd="1" destOrd="0" presId="urn:microsoft.com/office/officeart/2005/8/layout/orgChart1"/>
    <dgm:cxn modelId="{7D014CD8-D622-4A3F-A9F2-154528165ACA}" type="presParOf" srcId="{CB180257-058B-440C-A1AA-1A64E1D1EFE5}" destId="{1B550260-0892-4965-835C-84B46FE6C789}" srcOrd="0" destOrd="0" presId="urn:microsoft.com/office/officeart/2005/8/layout/orgChart1"/>
    <dgm:cxn modelId="{3DDB41DA-D93A-430F-A453-A9C589E8853B}" type="presParOf" srcId="{1B550260-0892-4965-835C-84B46FE6C789}" destId="{57460C1E-C1AD-4FAD-902C-C0C12CAFDC1D}" srcOrd="0" destOrd="0" presId="urn:microsoft.com/office/officeart/2005/8/layout/orgChart1"/>
    <dgm:cxn modelId="{C82EFD02-B57D-42D0-AF3F-FE91589B6CE0}" type="presParOf" srcId="{1B550260-0892-4965-835C-84B46FE6C789}" destId="{89D0BF80-8BAB-4C3B-940D-3C1F53F23206}" srcOrd="1" destOrd="0" presId="urn:microsoft.com/office/officeart/2005/8/layout/orgChart1"/>
    <dgm:cxn modelId="{ED18E9DF-DED3-4F20-A20B-AEBA519E9E0E}" type="presParOf" srcId="{CB180257-058B-440C-A1AA-1A64E1D1EFE5}" destId="{E239399A-CB80-43D3-A766-0E71952AE3FD}" srcOrd="1" destOrd="0" presId="urn:microsoft.com/office/officeart/2005/8/layout/orgChart1"/>
    <dgm:cxn modelId="{0C7E02F2-DF33-4B10-BE4E-2AB81CA92CFF}" type="presParOf" srcId="{CB180257-058B-440C-A1AA-1A64E1D1EFE5}" destId="{9470D2BD-B683-48A8-8D5C-2F79F947B34D}" srcOrd="2" destOrd="0" presId="urn:microsoft.com/office/officeart/2005/8/layout/orgChart1"/>
    <dgm:cxn modelId="{CEA37C1F-009E-485D-A672-A986143BBB39}" type="presParOf" srcId="{E60FA107-A0E8-4041-8140-35167CCBBF2D}" destId="{E9769D16-399A-4951-AC05-B7A0F76B3102}" srcOrd="2" destOrd="0" presId="urn:microsoft.com/office/officeart/2005/8/layout/orgChart1"/>
    <dgm:cxn modelId="{D503F5AB-71BE-4187-917D-4D7588ADF3EC}" type="presParOf" srcId="{017838FA-CFB9-4361-945A-EABF35672A14}" destId="{1AFD15BF-EAA7-4C5E-BE6A-38F66944CD50}" srcOrd="2" destOrd="0" presId="urn:microsoft.com/office/officeart/2005/8/layout/orgChart1"/>
    <dgm:cxn modelId="{564A4E77-813A-4488-A325-2850DD1D655E}" type="presParOf" srcId="{1AFD15BF-EAA7-4C5E-BE6A-38F66944CD50}" destId="{D75238A0-BEFC-49EE-8FAD-FC687B34C987}" srcOrd="0" destOrd="0" presId="urn:microsoft.com/office/officeart/2005/8/layout/orgChart1"/>
    <dgm:cxn modelId="{410049DC-95F6-40F6-9671-E011428D8FF7}" type="presParOf" srcId="{1AFD15BF-EAA7-4C5E-BE6A-38F66944CD50}" destId="{E4244E4A-E79E-4CAC-AD32-AAC913C7D6CD}" srcOrd="1" destOrd="0" presId="urn:microsoft.com/office/officeart/2005/8/layout/orgChart1"/>
    <dgm:cxn modelId="{EACC4978-C267-4483-B0C1-90B592E1EDCF}" type="presParOf" srcId="{E4244E4A-E79E-4CAC-AD32-AAC913C7D6CD}" destId="{64DED4B5-2919-47C5-A243-FC759998AE72}" srcOrd="0" destOrd="0" presId="urn:microsoft.com/office/officeart/2005/8/layout/orgChart1"/>
    <dgm:cxn modelId="{93F5CB8B-8E24-4647-96C6-14267B530C9A}" type="presParOf" srcId="{64DED4B5-2919-47C5-A243-FC759998AE72}" destId="{0264F724-CE6B-47A5-BA5B-075E92472427}" srcOrd="0" destOrd="0" presId="urn:microsoft.com/office/officeart/2005/8/layout/orgChart1"/>
    <dgm:cxn modelId="{401F263F-6DA8-4DE1-8657-88B8884FA7D1}" type="presParOf" srcId="{64DED4B5-2919-47C5-A243-FC759998AE72}" destId="{EA5B0B45-21DC-44CA-A1EF-8DA798DA8C9F}" srcOrd="1" destOrd="0" presId="urn:microsoft.com/office/officeart/2005/8/layout/orgChart1"/>
    <dgm:cxn modelId="{0CB87FBC-11BA-49C2-BA26-10FC9A59DC13}" type="presParOf" srcId="{E4244E4A-E79E-4CAC-AD32-AAC913C7D6CD}" destId="{4C0FF861-3069-4282-BDED-3EF428CBA147}" srcOrd="1" destOrd="0" presId="urn:microsoft.com/office/officeart/2005/8/layout/orgChart1"/>
    <dgm:cxn modelId="{ED141379-2874-4D40-A912-41AE519DAD9B}" type="presParOf" srcId="{E4244E4A-E79E-4CAC-AD32-AAC913C7D6CD}" destId="{86815220-776D-40A7-8750-65CDF6FA6476}" srcOrd="2" destOrd="0" presId="urn:microsoft.com/office/officeart/2005/8/layout/orgChart1"/>
    <dgm:cxn modelId="{CD49440F-1C1D-45E8-AA47-BFD540B222A5}" type="presParOf" srcId="{1AFD15BF-EAA7-4C5E-BE6A-38F66944CD50}" destId="{8B949ED4-8A78-4FC6-8781-77722655A8FB}" srcOrd="2" destOrd="0" presId="urn:microsoft.com/office/officeart/2005/8/layout/orgChart1"/>
    <dgm:cxn modelId="{3BFAD713-F7F4-4E2F-8A5C-51C5D0D6387D}" type="presParOf" srcId="{1AFD15BF-EAA7-4C5E-BE6A-38F66944CD50}" destId="{4D49DAFF-33BE-4E5D-9915-12F155612C2C}" srcOrd="3" destOrd="0" presId="urn:microsoft.com/office/officeart/2005/8/layout/orgChart1"/>
    <dgm:cxn modelId="{89855B48-0FCE-44EC-8292-63ED3EC918D7}" type="presParOf" srcId="{4D49DAFF-33BE-4E5D-9915-12F155612C2C}" destId="{3205026E-4C30-4793-AD1E-BE268C91C0B1}" srcOrd="0" destOrd="0" presId="urn:microsoft.com/office/officeart/2005/8/layout/orgChart1"/>
    <dgm:cxn modelId="{7A1335F1-6561-4D9F-AC64-61918AA6AAA9}" type="presParOf" srcId="{3205026E-4C30-4793-AD1E-BE268C91C0B1}" destId="{58ED9BCC-5B49-499A-9A05-9C3B9449847C}" srcOrd="0" destOrd="0" presId="urn:microsoft.com/office/officeart/2005/8/layout/orgChart1"/>
    <dgm:cxn modelId="{A6895BF2-D8BB-434F-B928-60457CBFD977}" type="presParOf" srcId="{3205026E-4C30-4793-AD1E-BE268C91C0B1}" destId="{99B95666-8210-470D-9ED0-DC23B4B17F22}" srcOrd="1" destOrd="0" presId="urn:microsoft.com/office/officeart/2005/8/layout/orgChart1"/>
    <dgm:cxn modelId="{61140FD0-1896-45A1-836E-85C95672EC3E}" type="presParOf" srcId="{4D49DAFF-33BE-4E5D-9915-12F155612C2C}" destId="{C322383D-3DD3-4926-948C-D6413D0285C7}" srcOrd="1" destOrd="0" presId="urn:microsoft.com/office/officeart/2005/8/layout/orgChart1"/>
    <dgm:cxn modelId="{6D1D84EC-8B25-4659-BED4-5870B116CD72}" type="presParOf" srcId="{4D49DAFF-33BE-4E5D-9915-12F155612C2C}" destId="{CAE2BAFC-86D7-468A-A87F-DFCD133CFBC5}"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B949ED4-8A78-4FC6-8781-77722655A8FB}">
      <dsp:nvSpPr>
        <dsp:cNvPr id="0" name=""/>
        <dsp:cNvSpPr/>
      </dsp:nvSpPr>
      <dsp:spPr>
        <a:xfrm>
          <a:off x="6447960" y="864962"/>
          <a:ext cx="181437" cy="794868"/>
        </a:xfrm>
        <a:custGeom>
          <a:avLst/>
          <a:gdLst/>
          <a:ahLst/>
          <a:cxnLst/>
          <a:rect l="0" t="0" r="0" b="0"/>
          <a:pathLst>
            <a:path>
              <a:moveTo>
                <a:pt x="0" y="0"/>
              </a:moveTo>
              <a:lnTo>
                <a:pt x="0" y="794868"/>
              </a:lnTo>
              <a:lnTo>
                <a:pt x="181437" y="794868"/>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75238A0-BEFC-49EE-8FAD-FC687B34C987}">
      <dsp:nvSpPr>
        <dsp:cNvPr id="0" name=""/>
        <dsp:cNvSpPr/>
      </dsp:nvSpPr>
      <dsp:spPr>
        <a:xfrm>
          <a:off x="6266522" y="864962"/>
          <a:ext cx="181437" cy="794868"/>
        </a:xfrm>
        <a:custGeom>
          <a:avLst/>
          <a:gdLst/>
          <a:ahLst/>
          <a:cxnLst/>
          <a:rect l="0" t="0" r="0" b="0"/>
          <a:pathLst>
            <a:path>
              <a:moveTo>
                <a:pt x="181437" y="0"/>
              </a:moveTo>
              <a:lnTo>
                <a:pt x="181437" y="794868"/>
              </a:lnTo>
              <a:lnTo>
                <a:pt x="0" y="794868"/>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E95F28C-F85C-4A72-A609-5A74A5DC8003}">
      <dsp:nvSpPr>
        <dsp:cNvPr id="0" name=""/>
        <dsp:cNvSpPr/>
      </dsp:nvSpPr>
      <dsp:spPr>
        <a:xfrm>
          <a:off x="8869180" y="3974832"/>
          <a:ext cx="652880" cy="687492"/>
        </a:xfrm>
        <a:custGeom>
          <a:avLst/>
          <a:gdLst/>
          <a:ahLst/>
          <a:cxnLst/>
          <a:rect l="0" t="0" r="0" b="0"/>
          <a:pathLst>
            <a:path>
              <a:moveTo>
                <a:pt x="0" y="0"/>
              </a:moveTo>
              <a:lnTo>
                <a:pt x="0" y="687492"/>
              </a:lnTo>
              <a:lnTo>
                <a:pt x="652880" y="687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D00C37C-2948-4C31-969B-534CB8C70E00}">
      <dsp:nvSpPr>
        <dsp:cNvPr id="0" name=""/>
        <dsp:cNvSpPr/>
      </dsp:nvSpPr>
      <dsp:spPr>
        <a:xfrm>
          <a:off x="6447960" y="864962"/>
          <a:ext cx="3112410" cy="2245883"/>
        </a:xfrm>
        <a:custGeom>
          <a:avLst/>
          <a:gdLst/>
          <a:ahLst/>
          <a:cxnLst/>
          <a:rect l="0" t="0" r="0" b="0"/>
          <a:pathLst>
            <a:path>
              <a:moveTo>
                <a:pt x="0" y="0"/>
              </a:moveTo>
              <a:lnTo>
                <a:pt x="0" y="2064445"/>
              </a:lnTo>
              <a:lnTo>
                <a:pt x="3112410" y="2064445"/>
              </a:lnTo>
              <a:lnTo>
                <a:pt x="3112410" y="2245883"/>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AF720C0-5678-46CA-95D0-40060F90805A}">
      <dsp:nvSpPr>
        <dsp:cNvPr id="0" name=""/>
        <dsp:cNvSpPr/>
      </dsp:nvSpPr>
      <dsp:spPr>
        <a:xfrm>
          <a:off x="7311947" y="3688507"/>
          <a:ext cx="205300" cy="711363"/>
        </a:xfrm>
        <a:custGeom>
          <a:avLst/>
          <a:gdLst/>
          <a:ahLst/>
          <a:cxnLst/>
          <a:rect l="0" t="0" r="0" b="0"/>
          <a:pathLst>
            <a:path>
              <a:moveTo>
                <a:pt x="205300" y="0"/>
              </a:moveTo>
              <a:lnTo>
                <a:pt x="205300" y="711363"/>
              </a:lnTo>
              <a:lnTo>
                <a:pt x="0" y="71136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131B6C3-1756-4C99-BE5A-7E364030F3DF}">
      <dsp:nvSpPr>
        <dsp:cNvPr id="0" name=""/>
        <dsp:cNvSpPr/>
      </dsp:nvSpPr>
      <dsp:spPr>
        <a:xfrm>
          <a:off x="7517248" y="3688507"/>
          <a:ext cx="226140" cy="1828110"/>
        </a:xfrm>
        <a:custGeom>
          <a:avLst/>
          <a:gdLst/>
          <a:ahLst/>
          <a:cxnLst/>
          <a:rect l="0" t="0" r="0" b="0"/>
          <a:pathLst>
            <a:path>
              <a:moveTo>
                <a:pt x="0" y="0"/>
              </a:moveTo>
              <a:lnTo>
                <a:pt x="0" y="1828110"/>
              </a:lnTo>
              <a:lnTo>
                <a:pt x="226140" y="182811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A521365-F396-4066-973E-8B7BA0E679FC}">
      <dsp:nvSpPr>
        <dsp:cNvPr id="0" name=""/>
        <dsp:cNvSpPr/>
      </dsp:nvSpPr>
      <dsp:spPr>
        <a:xfrm>
          <a:off x="6447960" y="864962"/>
          <a:ext cx="1069288" cy="1959557"/>
        </a:xfrm>
        <a:custGeom>
          <a:avLst/>
          <a:gdLst/>
          <a:ahLst/>
          <a:cxnLst/>
          <a:rect l="0" t="0" r="0" b="0"/>
          <a:pathLst>
            <a:path>
              <a:moveTo>
                <a:pt x="0" y="0"/>
              </a:moveTo>
              <a:lnTo>
                <a:pt x="0" y="1778120"/>
              </a:lnTo>
              <a:lnTo>
                <a:pt x="1069288" y="1778120"/>
              </a:lnTo>
              <a:lnTo>
                <a:pt x="1069288" y="1959557"/>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65D9AE0-84A4-44BD-A4C7-F0CB3CA9AA1A}">
      <dsp:nvSpPr>
        <dsp:cNvPr id="0" name=""/>
        <dsp:cNvSpPr/>
      </dsp:nvSpPr>
      <dsp:spPr>
        <a:xfrm>
          <a:off x="5221097" y="3620623"/>
          <a:ext cx="166766" cy="624161"/>
        </a:xfrm>
        <a:custGeom>
          <a:avLst/>
          <a:gdLst/>
          <a:ahLst/>
          <a:cxnLst/>
          <a:rect l="0" t="0" r="0" b="0"/>
          <a:pathLst>
            <a:path>
              <a:moveTo>
                <a:pt x="166766" y="0"/>
              </a:moveTo>
              <a:lnTo>
                <a:pt x="166766" y="624161"/>
              </a:lnTo>
              <a:lnTo>
                <a:pt x="0" y="62416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05783B8-7B00-41AF-AC0E-DBE6D4DC1B0D}">
      <dsp:nvSpPr>
        <dsp:cNvPr id="0" name=""/>
        <dsp:cNvSpPr/>
      </dsp:nvSpPr>
      <dsp:spPr>
        <a:xfrm>
          <a:off x="5387864" y="3620623"/>
          <a:ext cx="273866" cy="3244903"/>
        </a:xfrm>
        <a:custGeom>
          <a:avLst/>
          <a:gdLst/>
          <a:ahLst/>
          <a:cxnLst/>
          <a:rect l="0" t="0" r="0" b="0"/>
          <a:pathLst>
            <a:path>
              <a:moveTo>
                <a:pt x="0" y="0"/>
              </a:moveTo>
              <a:lnTo>
                <a:pt x="0" y="3244903"/>
              </a:lnTo>
              <a:lnTo>
                <a:pt x="273866" y="324490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552987F-9682-431F-9B92-C657C62369F3}">
      <dsp:nvSpPr>
        <dsp:cNvPr id="0" name=""/>
        <dsp:cNvSpPr/>
      </dsp:nvSpPr>
      <dsp:spPr>
        <a:xfrm>
          <a:off x="5387864" y="3620623"/>
          <a:ext cx="273866" cy="2041895"/>
        </a:xfrm>
        <a:custGeom>
          <a:avLst/>
          <a:gdLst/>
          <a:ahLst/>
          <a:cxnLst/>
          <a:rect l="0" t="0" r="0" b="0"/>
          <a:pathLst>
            <a:path>
              <a:moveTo>
                <a:pt x="0" y="0"/>
              </a:moveTo>
              <a:lnTo>
                <a:pt x="0" y="2041895"/>
              </a:lnTo>
              <a:lnTo>
                <a:pt x="273866" y="204189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0B6669A-B4D8-4298-9273-C9BC81F58B70}">
      <dsp:nvSpPr>
        <dsp:cNvPr id="0" name=""/>
        <dsp:cNvSpPr/>
      </dsp:nvSpPr>
      <dsp:spPr>
        <a:xfrm>
          <a:off x="5387864" y="864962"/>
          <a:ext cx="1060095" cy="1891674"/>
        </a:xfrm>
        <a:custGeom>
          <a:avLst/>
          <a:gdLst/>
          <a:ahLst/>
          <a:cxnLst/>
          <a:rect l="0" t="0" r="0" b="0"/>
          <a:pathLst>
            <a:path>
              <a:moveTo>
                <a:pt x="1060095" y="0"/>
              </a:moveTo>
              <a:lnTo>
                <a:pt x="1060095" y="1710237"/>
              </a:lnTo>
              <a:lnTo>
                <a:pt x="0" y="1710237"/>
              </a:lnTo>
              <a:lnTo>
                <a:pt x="0" y="189167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2B48AF2-0252-4599-B957-D45BBE29B0DA}">
      <dsp:nvSpPr>
        <dsp:cNvPr id="0" name=""/>
        <dsp:cNvSpPr/>
      </dsp:nvSpPr>
      <dsp:spPr>
        <a:xfrm>
          <a:off x="3130248" y="3318686"/>
          <a:ext cx="181437" cy="794868"/>
        </a:xfrm>
        <a:custGeom>
          <a:avLst/>
          <a:gdLst/>
          <a:ahLst/>
          <a:cxnLst/>
          <a:rect l="0" t="0" r="0" b="0"/>
          <a:pathLst>
            <a:path>
              <a:moveTo>
                <a:pt x="181437" y="0"/>
              </a:moveTo>
              <a:lnTo>
                <a:pt x="181437" y="794868"/>
              </a:lnTo>
              <a:lnTo>
                <a:pt x="0" y="79486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6B9310F-CE90-45F2-B2A4-80B99ED3C6AF}">
      <dsp:nvSpPr>
        <dsp:cNvPr id="0" name=""/>
        <dsp:cNvSpPr/>
      </dsp:nvSpPr>
      <dsp:spPr>
        <a:xfrm>
          <a:off x="3311685" y="3318686"/>
          <a:ext cx="259196" cy="5702316"/>
        </a:xfrm>
        <a:custGeom>
          <a:avLst/>
          <a:gdLst/>
          <a:ahLst/>
          <a:cxnLst/>
          <a:rect l="0" t="0" r="0" b="0"/>
          <a:pathLst>
            <a:path>
              <a:moveTo>
                <a:pt x="0" y="0"/>
              </a:moveTo>
              <a:lnTo>
                <a:pt x="0" y="5702316"/>
              </a:lnTo>
              <a:lnTo>
                <a:pt x="259196" y="5702316"/>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4564DB4-C5C2-4E55-9D07-227B6C401971}">
      <dsp:nvSpPr>
        <dsp:cNvPr id="0" name=""/>
        <dsp:cNvSpPr/>
      </dsp:nvSpPr>
      <dsp:spPr>
        <a:xfrm>
          <a:off x="3311685" y="3318686"/>
          <a:ext cx="259196" cy="4642471"/>
        </a:xfrm>
        <a:custGeom>
          <a:avLst/>
          <a:gdLst/>
          <a:ahLst/>
          <a:cxnLst/>
          <a:rect l="0" t="0" r="0" b="0"/>
          <a:pathLst>
            <a:path>
              <a:moveTo>
                <a:pt x="0" y="0"/>
              </a:moveTo>
              <a:lnTo>
                <a:pt x="0" y="4642471"/>
              </a:lnTo>
              <a:lnTo>
                <a:pt x="259196" y="464247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1C2A8CD-87AE-415E-9F83-F0DFACA9928C}">
      <dsp:nvSpPr>
        <dsp:cNvPr id="0" name=""/>
        <dsp:cNvSpPr/>
      </dsp:nvSpPr>
      <dsp:spPr>
        <a:xfrm>
          <a:off x="3311685" y="3318686"/>
          <a:ext cx="259196" cy="3403678"/>
        </a:xfrm>
        <a:custGeom>
          <a:avLst/>
          <a:gdLst/>
          <a:ahLst/>
          <a:cxnLst/>
          <a:rect l="0" t="0" r="0" b="0"/>
          <a:pathLst>
            <a:path>
              <a:moveTo>
                <a:pt x="0" y="0"/>
              </a:moveTo>
              <a:lnTo>
                <a:pt x="0" y="3403678"/>
              </a:lnTo>
              <a:lnTo>
                <a:pt x="259196" y="3403678"/>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901CF3-A3CB-4503-8ED2-D40DF947306D}">
      <dsp:nvSpPr>
        <dsp:cNvPr id="0" name=""/>
        <dsp:cNvSpPr/>
      </dsp:nvSpPr>
      <dsp:spPr>
        <a:xfrm>
          <a:off x="3311685" y="3318686"/>
          <a:ext cx="247273" cy="2200679"/>
        </a:xfrm>
        <a:custGeom>
          <a:avLst/>
          <a:gdLst/>
          <a:ahLst/>
          <a:cxnLst/>
          <a:rect l="0" t="0" r="0" b="0"/>
          <a:pathLst>
            <a:path>
              <a:moveTo>
                <a:pt x="0" y="0"/>
              </a:moveTo>
              <a:lnTo>
                <a:pt x="0" y="2200679"/>
              </a:lnTo>
              <a:lnTo>
                <a:pt x="247273" y="2200679"/>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FE3AB79-4340-4084-B354-82999B1264A0}">
      <dsp:nvSpPr>
        <dsp:cNvPr id="0" name=""/>
        <dsp:cNvSpPr/>
      </dsp:nvSpPr>
      <dsp:spPr>
        <a:xfrm>
          <a:off x="3311685" y="864962"/>
          <a:ext cx="3136274" cy="1589736"/>
        </a:xfrm>
        <a:custGeom>
          <a:avLst/>
          <a:gdLst/>
          <a:ahLst/>
          <a:cxnLst/>
          <a:rect l="0" t="0" r="0" b="0"/>
          <a:pathLst>
            <a:path>
              <a:moveTo>
                <a:pt x="3136274" y="0"/>
              </a:moveTo>
              <a:lnTo>
                <a:pt x="3136274" y="1408299"/>
              </a:lnTo>
              <a:lnTo>
                <a:pt x="0" y="1408299"/>
              </a:lnTo>
              <a:lnTo>
                <a:pt x="0" y="1589736"/>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6841879-391D-4C1B-AEFD-BEEA29A27E6A}">
      <dsp:nvSpPr>
        <dsp:cNvPr id="0" name=""/>
        <dsp:cNvSpPr/>
      </dsp:nvSpPr>
      <dsp:spPr>
        <a:xfrm>
          <a:off x="5583972" y="974"/>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CEO</a:t>
          </a:r>
          <a:endParaRPr lang="el-GR" sz="1400" kern="1200"/>
        </a:p>
      </dsp:txBody>
      <dsp:txXfrm>
        <a:off x="5583972" y="974"/>
        <a:ext cx="1727974" cy="863987"/>
      </dsp:txXfrm>
    </dsp:sp>
    <dsp:sp modelId="{00706A59-1033-49F1-B9A4-1DDF55EBF863}">
      <dsp:nvSpPr>
        <dsp:cNvPr id="0" name=""/>
        <dsp:cNvSpPr/>
      </dsp:nvSpPr>
      <dsp:spPr>
        <a:xfrm>
          <a:off x="2447698" y="2454698"/>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Οικονομικός Διευθυντής</a:t>
          </a:r>
        </a:p>
      </dsp:txBody>
      <dsp:txXfrm>
        <a:off x="2447698" y="2454698"/>
        <a:ext cx="1727974" cy="863987"/>
      </dsp:txXfrm>
    </dsp:sp>
    <dsp:sp modelId="{9D2BF903-66EC-4C6B-8956-EF14D70632B6}">
      <dsp:nvSpPr>
        <dsp:cNvPr id="0" name=""/>
        <dsp:cNvSpPr/>
      </dsp:nvSpPr>
      <dsp:spPr>
        <a:xfrm>
          <a:off x="3558959" y="5087371"/>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t>Accountant</a:t>
          </a:r>
          <a:endParaRPr lang="el-GR" sz="1400" kern="1200"/>
        </a:p>
      </dsp:txBody>
      <dsp:txXfrm>
        <a:off x="3558959" y="5087371"/>
        <a:ext cx="1727974" cy="863987"/>
      </dsp:txXfrm>
    </dsp:sp>
    <dsp:sp modelId="{356E4C73-60C8-4BA2-96FE-5C5EE39F7D42}">
      <dsp:nvSpPr>
        <dsp:cNvPr id="0" name=""/>
        <dsp:cNvSpPr/>
      </dsp:nvSpPr>
      <dsp:spPr>
        <a:xfrm>
          <a:off x="3570882" y="6290370"/>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Τηλεφωνήτρια/ </a:t>
          </a:r>
          <a:r>
            <a:rPr lang="en-US" sz="1400" kern="1200"/>
            <a:t>Receptionist</a:t>
          </a:r>
          <a:endParaRPr lang="el-GR" sz="1400" kern="1200"/>
        </a:p>
      </dsp:txBody>
      <dsp:txXfrm>
        <a:off x="3570882" y="6290370"/>
        <a:ext cx="1727974" cy="863987"/>
      </dsp:txXfrm>
    </dsp:sp>
    <dsp:sp modelId="{A13FCABB-6449-425A-A687-470472DD871D}">
      <dsp:nvSpPr>
        <dsp:cNvPr id="0" name=""/>
        <dsp:cNvSpPr/>
      </dsp:nvSpPr>
      <dsp:spPr>
        <a:xfrm>
          <a:off x="3570882" y="7529164"/>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Κλητήρας </a:t>
          </a:r>
        </a:p>
      </dsp:txBody>
      <dsp:txXfrm>
        <a:off x="3570882" y="7529164"/>
        <a:ext cx="1727974" cy="863987"/>
      </dsp:txXfrm>
    </dsp:sp>
    <dsp:sp modelId="{06EF7EF1-0277-43EA-A9ED-A37584758811}">
      <dsp:nvSpPr>
        <dsp:cNvPr id="0" name=""/>
        <dsp:cNvSpPr/>
      </dsp:nvSpPr>
      <dsp:spPr>
        <a:xfrm>
          <a:off x="3570882" y="8589008"/>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Αναλυτής</a:t>
          </a:r>
          <a:r>
            <a:rPr lang="en-US" sz="1400" kern="1200"/>
            <a:t> </a:t>
          </a:r>
          <a:r>
            <a:rPr lang="el-GR" sz="1400" kern="1200"/>
            <a:t>Πληροφορικής/ Διαχειριστής συστήματος</a:t>
          </a:r>
        </a:p>
      </dsp:txBody>
      <dsp:txXfrm>
        <a:off x="3570882" y="8589008"/>
        <a:ext cx="1727974" cy="863987"/>
      </dsp:txXfrm>
    </dsp:sp>
    <dsp:sp modelId="{ECA7A072-F88A-4A47-9B0D-668027F9CBD5}">
      <dsp:nvSpPr>
        <dsp:cNvPr id="0" name=""/>
        <dsp:cNvSpPr/>
      </dsp:nvSpPr>
      <dsp:spPr>
        <a:xfrm>
          <a:off x="1402273" y="3681560"/>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τμήματος</a:t>
          </a:r>
        </a:p>
      </dsp:txBody>
      <dsp:txXfrm>
        <a:off x="1402273" y="3681560"/>
        <a:ext cx="1727974" cy="863987"/>
      </dsp:txXfrm>
    </dsp:sp>
    <dsp:sp modelId="{F0979D38-7874-47A0-B675-61CDE3D183D4}">
      <dsp:nvSpPr>
        <dsp:cNvPr id="0" name=""/>
        <dsp:cNvSpPr/>
      </dsp:nvSpPr>
      <dsp:spPr>
        <a:xfrm>
          <a:off x="4523877" y="2756636"/>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Διευθυντής εκτίμησης ασφ.κινδύνου </a:t>
          </a:r>
          <a:r>
            <a:rPr lang="en-US" sz="1400" kern="1200"/>
            <a:t>(</a:t>
          </a:r>
          <a:r>
            <a:rPr lang="el-GR" sz="1400" kern="1200"/>
            <a:t>ασφ. ζωής</a:t>
          </a:r>
          <a:r>
            <a:rPr lang="en-US" sz="1400" kern="1200"/>
            <a:t>)</a:t>
          </a:r>
          <a:endParaRPr lang="el-GR" sz="1400" kern="1200"/>
        </a:p>
      </dsp:txBody>
      <dsp:txXfrm>
        <a:off x="4523877" y="2756636"/>
        <a:ext cx="1727974" cy="863987"/>
      </dsp:txXfrm>
    </dsp:sp>
    <dsp:sp modelId="{930971D4-264B-4D74-A327-2A97B9CFAE01}">
      <dsp:nvSpPr>
        <dsp:cNvPr id="0" name=""/>
        <dsp:cNvSpPr/>
      </dsp:nvSpPr>
      <dsp:spPr>
        <a:xfrm>
          <a:off x="5661731" y="5230525"/>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Αναλογιστής</a:t>
          </a:r>
        </a:p>
      </dsp:txBody>
      <dsp:txXfrm>
        <a:off x="5661731" y="5230525"/>
        <a:ext cx="1727974" cy="863987"/>
      </dsp:txXfrm>
    </dsp:sp>
    <dsp:sp modelId="{2800BC2D-7E1D-4C72-87F6-E0FBF7A5EF17}">
      <dsp:nvSpPr>
        <dsp:cNvPr id="0" name=""/>
        <dsp:cNvSpPr/>
      </dsp:nvSpPr>
      <dsp:spPr>
        <a:xfrm>
          <a:off x="5661731" y="6433533"/>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Εκτιμητής κινδύνου </a:t>
          </a:r>
          <a:r>
            <a:rPr lang="en-US" sz="1400" kern="1200"/>
            <a:t> </a:t>
          </a:r>
          <a:r>
            <a:rPr lang="el-GR" sz="1400" kern="1200"/>
            <a:t>(ασφ. ζωής)</a:t>
          </a:r>
        </a:p>
      </dsp:txBody>
      <dsp:txXfrm>
        <a:off x="5661731" y="6433533"/>
        <a:ext cx="1727974" cy="863987"/>
      </dsp:txXfrm>
    </dsp:sp>
    <dsp:sp modelId="{F4E67115-F46C-4858-8432-DC6ED86B10E7}">
      <dsp:nvSpPr>
        <dsp:cNvPr id="0" name=""/>
        <dsp:cNvSpPr/>
      </dsp:nvSpPr>
      <dsp:spPr>
        <a:xfrm>
          <a:off x="3493123" y="3812791"/>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τμήματος</a:t>
          </a:r>
        </a:p>
      </dsp:txBody>
      <dsp:txXfrm>
        <a:off x="3493123" y="3812791"/>
        <a:ext cx="1727974" cy="863987"/>
      </dsp:txXfrm>
    </dsp:sp>
    <dsp:sp modelId="{C430CFDA-40D1-47E7-B13D-E15C1E1AC4C5}">
      <dsp:nvSpPr>
        <dsp:cNvPr id="0" name=""/>
        <dsp:cNvSpPr/>
      </dsp:nvSpPr>
      <dsp:spPr>
        <a:xfrm>
          <a:off x="6653260" y="2824519"/>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Διευθυντής εκτίμησης ασφ.κινδύνου (γενικές ασφαλίσεις)</a:t>
          </a:r>
        </a:p>
      </dsp:txBody>
      <dsp:txXfrm>
        <a:off x="6653260" y="2824519"/>
        <a:ext cx="1727974" cy="863987"/>
      </dsp:txXfrm>
    </dsp:sp>
    <dsp:sp modelId="{6CE49DA5-30C0-4A32-A75D-CE85C3EAFF6E}">
      <dsp:nvSpPr>
        <dsp:cNvPr id="0" name=""/>
        <dsp:cNvSpPr/>
      </dsp:nvSpPr>
      <dsp:spPr>
        <a:xfrm>
          <a:off x="7743388" y="5084624"/>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Εκτιμητής κινδύνου</a:t>
          </a:r>
          <a:r>
            <a:rPr lang="en-US" sz="1400" kern="1200"/>
            <a:t> </a:t>
          </a:r>
          <a:r>
            <a:rPr lang="el-GR" sz="1400" kern="1200"/>
            <a:t>(γενικές ασφαλίσεις)</a:t>
          </a:r>
        </a:p>
      </dsp:txBody>
      <dsp:txXfrm>
        <a:off x="7743388" y="5084624"/>
        <a:ext cx="1727974" cy="863987"/>
      </dsp:txXfrm>
    </dsp:sp>
    <dsp:sp modelId="{706F20A9-C571-4F68-BDB3-4969778F48F5}">
      <dsp:nvSpPr>
        <dsp:cNvPr id="0" name=""/>
        <dsp:cNvSpPr/>
      </dsp:nvSpPr>
      <dsp:spPr>
        <a:xfrm>
          <a:off x="5583972" y="3967877"/>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τμήματος</a:t>
          </a:r>
        </a:p>
      </dsp:txBody>
      <dsp:txXfrm>
        <a:off x="5583972" y="3967877"/>
        <a:ext cx="1727974" cy="863987"/>
      </dsp:txXfrm>
    </dsp:sp>
    <dsp:sp modelId="{2916AD03-BD2C-462B-8848-F28A2128A38B}">
      <dsp:nvSpPr>
        <dsp:cNvPr id="0" name=""/>
        <dsp:cNvSpPr/>
      </dsp:nvSpPr>
      <dsp:spPr>
        <a:xfrm>
          <a:off x="8696383" y="3110845"/>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Διευθυντής Πραγματογνωμοσύνης</a:t>
          </a:r>
        </a:p>
      </dsp:txBody>
      <dsp:txXfrm>
        <a:off x="8696383" y="3110845"/>
        <a:ext cx="1727974" cy="863987"/>
      </dsp:txXfrm>
    </dsp:sp>
    <dsp:sp modelId="{57460C1E-C1AD-4FAD-902C-C0C12CAFDC1D}">
      <dsp:nvSpPr>
        <dsp:cNvPr id="0" name=""/>
        <dsp:cNvSpPr/>
      </dsp:nvSpPr>
      <dsp:spPr>
        <a:xfrm>
          <a:off x="9522061" y="4230331"/>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Πραγματογνώμονας</a:t>
          </a:r>
        </a:p>
      </dsp:txBody>
      <dsp:txXfrm>
        <a:off x="9522061" y="4230331"/>
        <a:ext cx="1727974" cy="863987"/>
      </dsp:txXfrm>
    </dsp:sp>
    <dsp:sp modelId="{0264F724-CE6B-47A5-BA5B-075E92472427}">
      <dsp:nvSpPr>
        <dsp:cNvPr id="0" name=""/>
        <dsp:cNvSpPr/>
      </dsp:nvSpPr>
      <dsp:spPr>
        <a:xfrm>
          <a:off x="4538547" y="1227836"/>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Γραμματέας Διευθύνοντος</a:t>
          </a:r>
        </a:p>
      </dsp:txBody>
      <dsp:txXfrm>
        <a:off x="4538547" y="1227836"/>
        <a:ext cx="1727974" cy="863987"/>
      </dsp:txXfrm>
    </dsp:sp>
    <dsp:sp modelId="{58ED9BCC-5B49-499A-9A05-9C3B9449847C}">
      <dsp:nvSpPr>
        <dsp:cNvPr id="0" name=""/>
        <dsp:cNvSpPr/>
      </dsp:nvSpPr>
      <dsp:spPr>
        <a:xfrm>
          <a:off x="6629397" y="1227836"/>
          <a:ext cx="1727974" cy="863987"/>
        </a:xfrm>
        <a:prstGeom prst="rect">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l-GR" sz="1400" kern="1200"/>
            <a:t>Δικηγόρος</a:t>
          </a:r>
        </a:p>
      </dsp:txBody>
      <dsp:txXfrm>
        <a:off x="6629397" y="1227836"/>
        <a:ext cx="1727974" cy="86398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128586</xdr:colOff>
      <xdr:row>0</xdr:row>
      <xdr:rowOff>123825</xdr:rowOff>
    </xdr:from>
    <xdr:to>
      <xdr:col>21</xdr:col>
      <xdr:colOff>219075</xdr:colOff>
      <xdr:row>52</xdr:row>
      <xdr:rowOff>68036</xdr:rowOff>
    </xdr:to>
    <xdr:graphicFrame macro="">
      <xdr:nvGraphicFramePr>
        <xdr:cNvPr id="2" name="Διάγραμμα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55" zoomScaleNormal="55" workbookViewId="0">
      <selection activeCell="A3" sqref="A3"/>
    </sheetView>
  </sheetViews>
  <sheetFormatPr defaultRowHeight="14.4" x14ac:dyDescent="0.3"/>
  <sheetData/>
  <sheetProtection password="D8E2"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79"/>
  <sheetViews>
    <sheetView zoomScale="55" zoomScaleNormal="55" workbookViewId="0">
      <selection activeCell="O19" sqref="O19"/>
    </sheetView>
  </sheetViews>
  <sheetFormatPr defaultRowHeight="14.4" x14ac:dyDescent="0.3"/>
  <cols>
    <col min="28" max="28" width="15.109375" bestFit="1" customWidth="1"/>
  </cols>
  <sheetData>
    <row r="1" spans="1:21" ht="18" thickBot="1" x14ac:dyDescent="0.35">
      <c r="A1" s="16" t="s">
        <v>0</v>
      </c>
      <c r="B1" s="17"/>
      <c r="C1" s="17"/>
      <c r="D1" s="17"/>
      <c r="E1" s="18"/>
      <c r="F1" s="18"/>
      <c r="G1" s="19"/>
      <c r="H1" s="19"/>
      <c r="I1" s="19"/>
      <c r="J1" s="19"/>
      <c r="K1" s="19"/>
      <c r="L1" s="19"/>
      <c r="M1" s="19"/>
      <c r="N1" s="19"/>
      <c r="O1" s="19"/>
      <c r="P1" s="19"/>
      <c r="Q1" s="19"/>
      <c r="R1" s="20"/>
      <c r="S1" s="21"/>
      <c r="T1" s="71" t="s">
        <v>408</v>
      </c>
      <c r="U1" s="72"/>
    </row>
    <row r="2" spans="1:21" ht="15.6" x14ac:dyDescent="0.3">
      <c r="A2" s="1" t="s">
        <v>1</v>
      </c>
      <c r="B2" s="22"/>
      <c r="C2" s="22"/>
      <c r="D2" s="2"/>
      <c r="E2" s="2"/>
      <c r="F2" s="2"/>
      <c r="G2" s="2"/>
      <c r="H2" s="2"/>
      <c r="I2" s="2"/>
      <c r="J2" s="2"/>
      <c r="K2" s="2"/>
      <c r="L2" s="2"/>
      <c r="N2" s="2"/>
      <c r="O2" s="23" t="s">
        <v>2</v>
      </c>
      <c r="P2" s="2"/>
      <c r="Q2" s="2"/>
      <c r="R2" s="2"/>
      <c r="S2" s="2"/>
      <c r="T2" s="2"/>
      <c r="U2" s="3"/>
    </row>
    <row r="3" spans="1:21" x14ac:dyDescent="0.3">
      <c r="A3" s="4" t="s">
        <v>3</v>
      </c>
      <c r="B3" s="24"/>
      <c r="C3" s="24"/>
      <c r="D3" s="5"/>
      <c r="E3" s="5"/>
      <c r="F3" s="5"/>
      <c r="G3" s="5"/>
      <c r="H3" s="5"/>
      <c r="I3" s="5"/>
      <c r="J3" s="5"/>
      <c r="K3" s="5"/>
      <c r="L3" s="5"/>
      <c r="N3" s="5"/>
      <c r="O3" s="24" t="s">
        <v>4</v>
      </c>
      <c r="P3" s="5"/>
      <c r="Q3" s="5"/>
      <c r="R3" s="5"/>
      <c r="S3" s="5"/>
      <c r="T3" s="5"/>
      <c r="U3" s="6"/>
    </row>
    <row r="4" spans="1:21" x14ac:dyDescent="0.3">
      <c r="A4" s="4" t="s">
        <v>5</v>
      </c>
      <c r="B4" s="24"/>
      <c r="C4" s="24"/>
      <c r="D4" s="5"/>
      <c r="E4" s="5"/>
      <c r="F4" s="5"/>
      <c r="G4" s="5"/>
      <c r="H4" s="5"/>
      <c r="I4" s="5"/>
      <c r="J4" s="5"/>
      <c r="K4" s="5"/>
      <c r="L4" s="5"/>
      <c r="N4" s="5"/>
      <c r="O4" s="24" t="s">
        <v>6</v>
      </c>
      <c r="P4" s="5"/>
      <c r="Q4" s="5"/>
      <c r="R4" s="5"/>
      <c r="S4" s="5"/>
      <c r="T4" s="5"/>
      <c r="U4" s="6"/>
    </row>
    <row r="5" spans="1:21" x14ac:dyDescent="0.3">
      <c r="A5" s="4" t="s">
        <v>7</v>
      </c>
      <c r="B5" s="24"/>
      <c r="C5" s="24"/>
      <c r="D5" s="5"/>
      <c r="E5" s="5"/>
      <c r="F5" s="5"/>
      <c r="G5" s="5"/>
      <c r="H5" s="5"/>
      <c r="I5" s="5"/>
      <c r="J5" s="5"/>
      <c r="K5" s="5"/>
      <c r="L5" s="5"/>
      <c r="N5" s="5"/>
      <c r="O5" s="24" t="s">
        <v>8</v>
      </c>
      <c r="P5" s="5"/>
      <c r="Q5" s="5"/>
      <c r="R5" s="5"/>
      <c r="S5" s="5"/>
      <c r="T5" s="5"/>
      <c r="U5" s="6"/>
    </row>
    <row r="6" spans="1:21" x14ac:dyDescent="0.3">
      <c r="A6" s="4" t="s">
        <v>9</v>
      </c>
      <c r="B6" s="24"/>
      <c r="C6" s="24"/>
      <c r="D6" s="5"/>
      <c r="E6" s="5"/>
      <c r="F6" s="5"/>
      <c r="G6" s="5"/>
      <c r="H6" s="5"/>
      <c r="I6" s="5"/>
      <c r="J6" s="5"/>
      <c r="K6" s="5"/>
      <c r="L6" s="5"/>
      <c r="N6" s="5"/>
      <c r="O6" s="24" t="s">
        <v>10</v>
      </c>
      <c r="P6" s="5"/>
      <c r="Q6" s="5"/>
      <c r="R6" s="5"/>
      <c r="S6" s="5"/>
      <c r="T6" s="5"/>
      <c r="U6" s="6"/>
    </row>
    <row r="7" spans="1:21" x14ac:dyDescent="0.3">
      <c r="A7" s="4">
        <v>0</v>
      </c>
      <c r="B7" s="24"/>
      <c r="C7" s="24"/>
      <c r="D7" s="5"/>
      <c r="E7" s="5"/>
      <c r="F7" s="5"/>
      <c r="G7" s="5"/>
      <c r="H7" s="5"/>
      <c r="I7" s="5"/>
      <c r="J7" s="5"/>
      <c r="K7" s="5"/>
      <c r="L7" s="5"/>
      <c r="N7" s="5"/>
      <c r="O7" s="24" t="s">
        <v>11</v>
      </c>
      <c r="P7" s="5"/>
      <c r="Q7" s="5"/>
      <c r="R7" s="5"/>
      <c r="S7" s="5"/>
      <c r="T7" s="5"/>
      <c r="U7" s="6"/>
    </row>
    <row r="8" spans="1:21" ht="15.6" x14ac:dyDescent="0.3">
      <c r="A8" s="7" t="s">
        <v>12</v>
      </c>
      <c r="B8" s="25"/>
      <c r="C8" s="25"/>
      <c r="D8" s="5"/>
      <c r="E8" s="2"/>
      <c r="F8" s="2"/>
      <c r="G8" s="5"/>
      <c r="H8" s="5"/>
      <c r="I8" s="5"/>
      <c r="J8" s="5"/>
      <c r="K8" s="5"/>
      <c r="L8" s="5"/>
      <c r="M8" s="26"/>
      <c r="N8" s="5"/>
      <c r="O8" s="26"/>
      <c r="P8" s="5"/>
      <c r="Q8" s="24"/>
      <c r="R8" s="27"/>
      <c r="S8" s="5"/>
      <c r="T8" s="5"/>
      <c r="U8" s="8"/>
    </row>
    <row r="9" spans="1:21" x14ac:dyDescent="0.3">
      <c r="A9" s="28" t="s">
        <v>13</v>
      </c>
      <c r="B9" s="13"/>
      <c r="C9" s="13"/>
      <c r="D9" s="14"/>
      <c r="E9" s="14"/>
      <c r="F9" s="12"/>
      <c r="G9" s="13"/>
      <c r="H9" s="13"/>
      <c r="I9" s="13"/>
      <c r="J9" s="13"/>
      <c r="K9" s="13"/>
      <c r="L9" s="13"/>
      <c r="M9" s="13"/>
      <c r="N9" s="14"/>
      <c r="O9" s="13"/>
      <c r="P9" s="13"/>
      <c r="Q9" s="13"/>
      <c r="R9" s="13"/>
      <c r="S9" s="13"/>
      <c r="T9" s="13"/>
      <c r="U9" s="15"/>
    </row>
    <row r="11" spans="1:21" ht="18" thickBot="1" x14ac:dyDescent="0.35">
      <c r="A11" s="16" t="s">
        <v>63</v>
      </c>
      <c r="B11" s="17"/>
      <c r="C11" s="17"/>
      <c r="D11" s="17"/>
      <c r="E11" s="18"/>
      <c r="F11" s="18"/>
      <c r="G11" s="19"/>
      <c r="H11" s="19"/>
      <c r="I11" s="19"/>
      <c r="J11" s="19"/>
      <c r="K11" s="19"/>
      <c r="L11" s="19"/>
      <c r="M11" s="19"/>
      <c r="N11" s="19"/>
      <c r="O11" s="19"/>
      <c r="P11" s="19"/>
      <c r="Q11" s="19"/>
      <c r="R11" s="20"/>
      <c r="S11" s="21"/>
      <c r="T11" s="71" t="s">
        <v>411</v>
      </c>
      <c r="U11" s="72"/>
    </row>
    <row r="12" spans="1:21" ht="15.6" x14ac:dyDescent="0.3">
      <c r="A12" s="1" t="s">
        <v>1</v>
      </c>
      <c r="B12" s="22"/>
      <c r="C12" s="22"/>
      <c r="D12" s="2"/>
      <c r="E12" s="2"/>
      <c r="F12" s="2"/>
      <c r="G12" s="2"/>
      <c r="H12" s="2"/>
      <c r="I12" s="2"/>
      <c r="J12" s="2"/>
      <c r="K12" s="2"/>
      <c r="L12" s="2"/>
      <c r="M12" s="23"/>
      <c r="N12" s="2"/>
      <c r="O12" s="23" t="s">
        <v>2</v>
      </c>
      <c r="P12" s="2"/>
      <c r="Q12" s="2"/>
      <c r="R12" s="2"/>
      <c r="S12" s="2"/>
      <c r="T12" s="2"/>
      <c r="U12" s="3"/>
    </row>
    <row r="13" spans="1:21" x14ac:dyDescent="0.3">
      <c r="A13" s="4" t="s">
        <v>64</v>
      </c>
      <c r="B13" s="24"/>
      <c r="C13" s="24"/>
      <c r="D13" s="5"/>
      <c r="E13" s="5"/>
      <c r="F13" s="5"/>
      <c r="G13" s="5"/>
      <c r="H13" s="5"/>
      <c r="I13" s="5"/>
      <c r="J13" s="5"/>
      <c r="K13" s="5"/>
      <c r="L13" s="5"/>
      <c r="M13" s="24"/>
      <c r="N13" s="5"/>
      <c r="O13" s="24" t="s">
        <v>65</v>
      </c>
      <c r="P13" s="5"/>
      <c r="Q13" s="5"/>
      <c r="R13" s="5"/>
      <c r="S13" s="5"/>
      <c r="T13" s="5"/>
      <c r="U13" s="6"/>
    </row>
    <row r="14" spans="1:21" x14ac:dyDescent="0.3">
      <c r="A14" s="4" t="s">
        <v>66</v>
      </c>
      <c r="B14" s="24"/>
      <c r="C14" s="24"/>
      <c r="D14" s="5"/>
      <c r="E14" s="5"/>
      <c r="F14" s="5"/>
      <c r="G14" s="5"/>
      <c r="H14" s="5"/>
      <c r="I14" s="5"/>
      <c r="J14" s="5"/>
      <c r="K14" s="5"/>
      <c r="L14" s="5"/>
      <c r="M14" s="24"/>
      <c r="N14" s="5"/>
      <c r="O14" s="24" t="s">
        <v>67</v>
      </c>
      <c r="P14" s="5"/>
      <c r="Q14" s="5"/>
      <c r="R14" s="5"/>
      <c r="S14" s="5"/>
      <c r="T14" s="5"/>
      <c r="U14" s="6"/>
    </row>
    <row r="15" spans="1:21" x14ac:dyDescent="0.3">
      <c r="A15" s="4" t="s">
        <v>68</v>
      </c>
      <c r="B15" s="24"/>
      <c r="C15" s="24"/>
      <c r="D15" s="5"/>
      <c r="E15" s="5"/>
      <c r="F15" s="5"/>
      <c r="G15" s="5"/>
      <c r="H15" s="5"/>
      <c r="I15" s="5"/>
      <c r="J15" s="5"/>
      <c r="K15" s="5"/>
      <c r="L15" s="5"/>
      <c r="M15" s="24"/>
      <c r="N15" s="5"/>
      <c r="O15" s="24" t="s">
        <v>69</v>
      </c>
      <c r="P15" s="5"/>
      <c r="Q15" s="5"/>
      <c r="R15" s="5"/>
      <c r="S15" s="5"/>
      <c r="T15" s="5"/>
      <c r="U15" s="6"/>
    </row>
    <row r="16" spans="1:21" x14ac:dyDescent="0.3">
      <c r="A16" s="4">
        <v>0</v>
      </c>
      <c r="B16" s="24"/>
      <c r="C16" s="24"/>
      <c r="D16" s="5"/>
      <c r="E16" s="5"/>
      <c r="F16" s="5"/>
      <c r="G16" s="5"/>
      <c r="H16" s="5"/>
      <c r="I16" s="5"/>
      <c r="J16" s="5"/>
      <c r="K16" s="5"/>
      <c r="L16" s="5"/>
      <c r="M16" s="24"/>
      <c r="N16" s="5"/>
      <c r="O16" s="24" t="s">
        <v>48</v>
      </c>
      <c r="P16" s="5"/>
      <c r="Q16" s="5"/>
      <c r="R16" s="5"/>
      <c r="S16" s="5"/>
      <c r="T16" s="5"/>
      <c r="U16" s="6"/>
    </row>
    <row r="17" spans="1:21" x14ac:dyDescent="0.3">
      <c r="A17" s="4" t="s">
        <v>70</v>
      </c>
      <c r="B17" s="24"/>
      <c r="C17" s="24"/>
      <c r="D17" s="5"/>
      <c r="E17" s="5"/>
      <c r="F17" s="5"/>
      <c r="G17" s="5"/>
      <c r="H17" s="5"/>
      <c r="I17" s="5"/>
      <c r="J17" s="5"/>
      <c r="K17" s="5"/>
      <c r="L17" s="5"/>
      <c r="M17" s="24"/>
      <c r="N17" s="5"/>
      <c r="O17" s="24" t="s">
        <v>71</v>
      </c>
      <c r="P17" s="5"/>
      <c r="Q17" s="5"/>
      <c r="R17" s="5"/>
      <c r="S17" s="5"/>
      <c r="T17" s="5"/>
      <c r="U17" s="6"/>
    </row>
    <row r="18" spans="1:21" ht="15.6" x14ac:dyDescent="0.3">
      <c r="A18" s="7" t="s">
        <v>12</v>
      </c>
      <c r="B18" s="25"/>
      <c r="C18" s="25"/>
      <c r="D18" s="5"/>
      <c r="E18" s="2"/>
      <c r="F18" s="2"/>
      <c r="G18" s="5"/>
      <c r="H18" s="5"/>
      <c r="I18" s="5"/>
      <c r="J18" s="5"/>
      <c r="K18" s="5"/>
      <c r="L18" s="5"/>
      <c r="M18" s="26"/>
      <c r="N18" s="5"/>
      <c r="O18" s="26"/>
      <c r="P18" s="5"/>
      <c r="Q18" s="24"/>
      <c r="R18" s="27"/>
      <c r="S18" s="5"/>
      <c r="T18" s="5"/>
      <c r="U18" s="8"/>
    </row>
    <row r="19" spans="1:21" x14ac:dyDescent="0.3">
      <c r="A19" s="28" t="s">
        <v>72</v>
      </c>
      <c r="B19" s="13"/>
      <c r="C19" s="13"/>
      <c r="D19" s="14"/>
      <c r="E19" s="14"/>
      <c r="F19" s="12"/>
      <c r="G19" s="13"/>
      <c r="H19" s="13"/>
      <c r="I19" s="13"/>
      <c r="J19" s="13"/>
      <c r="K19" s="13"/>
      <c r="L19" s="13"/>
      <c r="M19" s="13">
        <v>0</v>
      </c>
      <c r="N19" s="14"/>
      <c r="O19" s="13"/>
      <c r="P19" s="13"/>
      <c r="Q19" s="13"/>
      <c r="R19" s="13"/>
      <c r="S19" s="13"/>
      <c r="T19" s="13"/>
      <c r="U19" s="15"/>
    </row>
    <row r="21" spans="1:21" ht="18" thickBot="1" x14ac:dyDescent="0.35">
      <c r="A21" s="16" t="s">
        <v>73</v>
      </c>
      <c r="B21" s="17"/>
      <c r="C21" s="17"/>
      <c r="D21" s="17"/>
      <c r="E21" s="18"/>
      <c r="F21" s="18"/>
      <c r="G21" s="19"/>
      <c r="H21" s="19"/>
      <c r="I21" s="19"/>
      <c r="J21" s="19"/>
      <c r="K21" s="19"/>
      <c r="L21" s="19"/>
      <c r="M21" s="19"/>
      <c r="N21" s="19"/>
      <c r="O21" s="19"/>
      <c r="P21" s="19"/>
      <c r="Q21" s="19"/>
      <c r="R21" s="20"/>
      <c r="S21" s="21"/>
      <c r="T21" s="71" t="s">
        <v>431</v>
      </c>
      <c r="U21" s="72"/>
    </row>
    <row r="22" spans="1:21" ht="15.6" x14ac:dyDescent="0.3">
      <c r="A22" s="1" t="s">
        <v>1</v>
      </c>
      <c r="B22" s="22"/>
      <c r="C22" s="22"/>
      <c r="D22" s="2"/>
      <c r="E22" s="2"/>
      <c r="F22" s="2"/>
      <c r="G22" s="2"/>
      <c r="H22" s="2"/>
      <c r="I22" s="2"/>
      <c r="J22" s="2"/>
      <c r="K22" s="2"/>
      <c r="L22" s="2"/>
      <c r="M22" s="23"/>
      <c r="N22" s="2"/>
      <c r="O22" s="23" t="s">
        <v>2</v>
      </c>
      <c r="P22" s="2"/>
      <c r="Q22" s="2"/>
      <c r="R22" s="2"/>
      <c r="S22" s="2"/>
      <c r="T22" s="2"/>
      <c r="U22" s="3"/>
    </row>
    <row r="23" spans="1:21" x14ac:dyDescent="0.3">
      <c r="A23" s="4" t="s">
        <v>74</v>
      </c>
      <c r="B23" s="24"/>
      <c r="C23" s="24"/>
      <c r="D23" s="5"/>
      <c r="E23" s="5"/>
      <c r="F23" s="5"/>
      <c r="G23" s="5"/>
      <c r="H23" s="5"/>
      <c r="I23" s="5"/>
      <c r="J23" s="5"/>
      <c r="K23" s="5"/>
      <c r="L23" s="5"/>
      <c r="M23" s="24"/>
      <c r="N23" s="5"/>
      <c r="O23" s="24" t="s">
        <v>75</v>
      </c>
      <c r="P23" s="5"/>
      <c r="Q23" s="5"/>
      <c r="R23" s="5"/>
      <c r="S23" s="5"/>
      <c r="T23" s="5"/>
      <c r="U23" s="6"/>
    </row>
    <row r="24" spans="1:21" x14ac:dyDescent="0.3">
      <c r="A24" s="4" t="s">
        <v>76</v>
      </c>
      <c r="B24" s="24"/>
      <c r="C24" s="24"/>
      <c r="D24" s="5"/>
      <c r="E24" s="5"/>
      <c r="F24" s="5"/>
      <c r="G24" s="5"/>
      <c r="H24" s="5"/>
      <c r="I24" s="5"/>
      <c r="J24" s="5"/>
      <c r="K24" s="5"/>
      <c r="L24" s="5"/>
      <c r="M24" s="24"/>
      <c r="N24" s="5"/>
      <c r="O24" s="24" t="s">
        <v>77</v>
      </c>
      <c r="P24" s="5"/>
      <c r="Q24" s="5"/>
      <c r="R24" s="5"/>
      <c r="S24" s="5"/>
      <c r="T24" s="5"/>
      <c r="U24" s="6"/>
    </row>
    <row r="25" spans="1:21" x14ac:dyDescent="0.3">
      <c r="A25" s="4" t="s">
        <v>78</v>
      </c>
      <c r="B25" s="24"/>
      <c r="C25" s="24"/>
      <c r="D25" s="5"/>
      <c r="E25" s="5"/>
      <c r="F25" s="5"/>
      <c r="G25" s="5"/>
      <c r="H25" s="5"/>
      <c r="I25" s="5"/>
      <c r="J25" s="5"/>
      <c r="K25" s="5"/>
      <c r="L25" s="5"/>
      <c r="M25" s="24"/>
      <c r="N25" s="5"/>
      <c r="O25" s="24" t="s">
        <v>79</v>
      </c>
      <c r="P25" s="5"/>
      <c r="Q25" s="5"/>
      <c r="R25" s="5"/>
      <c r="S25" s="5"/>
      <c r="T25" s="5"/>
      <c r="U25" s="6"/>
    </row>
    <row r="26" spans="1:21" x14ac:dyDescent="0.3">
      <c r="A26" s="4" t="s">
        <v>80</v>
      </c>
      <c r="B26" s="24"/>
      <c r="C26" s="24"/>
      <c r="D26" s="5"/>
      <c r="E26" s="5"/>
      <c r="F26" s="5"/>
      <c r="G26" s="5"/>
      <c r="H26" s="5"/>
      <c r="I26" s="5"/>
      <c r="J26" s="5"/>
      <c r="K26" s="5"/>
      <c r="L26" s="5"/>
      <c r="M26" s="24"/>
      <c r="N26" s="5"/>
      <c r="O26" s="24" t="s">
        <v>81</v>
      </c>
      <c r="P26" s="5"/>
      <c r="Q26" s="5"/>
      <c r="R26" s="5"/>
      <c r="S26" s="5"/>
      <c r="T26" s="5"/>
      <c r="U26" s="6"/>
    </row>
    <row r="27" spans="1:21" x14ac:dyDescent="0.3">
      <c r="A27" s="4">
        <v>0</v>
      </c>
      <c r="B27" s="24"/>
      <c r="C27" s="24"/>
      <c r="D27" s="5"/>
      <c r="E27" s="5"/>
      <c r="F27" s="5"/>
      <c r="G27" s="5"/>
      <c r="H27" s="5"/>
      <c r="I27" s="5"/>
      <c r="J27" s="5"/>
      <c r="K27" s="5"/>
      <c r="L27" s="5"/>
      <c r="M27" s="24"/>
      <c r="N27" s="5"/>
      <c r="O27" s="24" t="s">
        <v>48</v>
      </c>
      <c r="P27" s="5"/>
      <c r="Q27" s="5"/>
      <c r="R27" s="5"/>
      <c r="S27" s="5"/>
      <c r="T27" s="5"/>
      <c r="U27" s="6"/>
    </row>
    <row r="28" spans="1:21" ht="15.6" x14ac:dyDescent="0.3">
      <c r="A28" s="7" t="s">
        <v>12</v>
      </c>
      <c r="B28" s="25"/>
      <c r="C28" s="25"/>
      <c r="D28" s="5"/>
      <c r="E28" s="2"/>
      <c r="F28" s="2"/>
      <c r="G28" s="5"/>
      <c r="H28" s="5"/>
      <c r="I28" s="5"/>
      <c r="J28" s="5"/>
      <c r="K28" s="5"/>
      <c r="L28" s="5"/>
      <c r="M28" s="26"/>
      <c r="N28" s="5"/>
      <c r="O28" s="26"/>
      <c r="P28" s="5"/>
      <c r="Q28" s="24"/>
      <c r="R28" s="27"/>
      <c r="S28" s="5"/>
      <c r="T28" s="5"/>
      <c r="U28" s="8"/>
    </row>
    <row r="29" spans="1:21" x14ac:dyDescent="0.3">
      <c r="A29" s="28" t="s">
        <v>82</v>
      </c>
      <c r="B29" s="13"/>
      <c r="C29" s="13"/>
      <c r="D29" s="14"/>
      <c r="E29" s="14"/>
      <c r="F29" s="12"/>
      <c r="G29" s="13"/>
      <c r="H29" s="13"/>
      <c r="I29" s="13"/>
      <c r="J29" s="13"/>
      <c r="K29" s="13"/>
      <c r="L29" s="13"/>
      <c r="M29" s="13">
        <v>0</v>
      </c>
      <c r="N29" s="14"/>
      <c r="O29" s="13"/>
      <c r="P29" s="13"/>
      <c r="Q29" s="13"/>
      <c r="R29" s="13"/>
      <c r="S29" s="13"/>
      <c r="T29" s="13"/>
      <c r="U29" s="15"/>
    </row>
    <row r="31" spans="1:21" ht="18" thickBot="1" x14ac:dyDescent="0.35">
      <c r="A31" s="16" t="s">
        <v>34</v>
      </c>
      <c r="B31" s="17"/>
      <c r="C31" s="17"/>
      <c r="D31" s="17"/>
      <c r="E31" s="18"/>
      <c r="F31" s="18"/>
      <c r="G31" s="19"/>
      <c r="H31" s="19"/>
      <c r="I31" s="19"/>
      <c r="J31" s="19"/>
      <c r="K31" s="19"/>
      <c r="L31" s="19"/>
      <c r="M31" s="19"/>
      <c r="N31" s="19"/>
      <c r="O31" s="19"/>
      <c r="P31" s="19"/>
      <c r="Q31" s="19"/>
      <c r="R31" s="20"/>
      <c r="S31" s="21"/>
      <c r="T31" s="71" t="s">
        <v>412</v>
      </c>
      <c r="U31" s="72"/>
    </row>
    <row r="32" spans="1:21" ht="15.6" x14ac:dyDescent="0.3">
      <c r="A32" s="1" t="s">
        <v>1</v>
      </c>
      <c r="B32" s="22"/>
      <c r="C32" s="22"/>
      <c r="D32" s="2"/>
      <c r="E32" s="2"/>
      <c r="F32" s="2"/>
      <c r="G32" s="2"/>
      <c r="H32" s="2"/>
      <c r="I32" s="2"/>
      <c r="J32" s="2"/>
      <c r="K32" s="2"/>
      <c r="L32" s="2"/>
      <c r="N32" s="2"/>
      <c r="O32" s="23" t="s">
        <v>2</v>
      </c>
      <c r="P32" s="2"/>
      <c r="Q32" s="2"/>
      <c r="R32" s="2"/>
      <c r="S32" s="2"/>
      <c r="T32" s="2"/>
      <c r="U32" s="3"/>
    </row>
    <row r="33" spans="1:21" x14ac:dyDescent="0.3">
      <c r="A33" s="4" t="s">
        <v>35</v>
      </c>
      <c r="B33" s="24"/>
      <c r="C33" s="24"/>
      <c r="D33" s="5"/>
      <c r="E33" s="5"/>
      <c r="F33" s="5"/>
      <c r="G33" s="5"/>
      <c r="H33" s="5"/>
      <c r="I33" s="5"/>
      <c r="J33" s="5"/>
      <c r="K33" s="5"/>
      <c r="L33" s="5"/>
      <c r="N33" s="5"/>
      <c r="O33" s="24" t="s">
        <v>4</v>
      </c>
      <c r="P33" s="5"/>
      <c r="Q33" s="5"/>
      <c r="R33" s="5"/>
      <c r="S33" s="5"/>
      <c r="T33" s="5"/>
      <c r="U33" s="6"/>
    </row>
    <row r="34" spans="1:21" x14ac:dyDescent="0.3">
      <c r="A34" s="4" t="s">
        <v>36</v>
      </c>
      <c r="B34" s="24"/>
      <c r="C34" s="24"/>
      <c r="D34" s="5"/>
      <c r="E34" s="5"/>
      <c r="F34" s="5"/>
      <c r="G34" s="5"/>
      <c r="H34" s="5"/>
      <c r="I34" s="5"/>
      <c r="J34" s="5"/>
      <c r="K34" s="5"/>
      <c r="L34" s="5"/>
      <c r="N34" s="5"/>
      <c r="O34" s="24" t="s">
        <v>6</v>
      </c>
      <c r="P34" s="5"/>
      <c r="Q34" s="5"/>
      <c r="R34" s="5"/>
      <c r="S34" s="5"/>
      <c r="T34" s="5"/>
      <c r="U34" s="6"/>
    </row>
    <row r="35" spans="1:21" x14ac:dyDescent="0.3">
      <c r="A35" s="4" t="s">
        <v>37</v>
      </c>
      <c r="B35" s="24"/>
      <c r="C35" s="24"/>
      <c r="D35" s="5"/>
      <c r="E35" s="5"/>
      <c r="F35" s="5"/>
      <c r="G35" s="5"/>
      <c r="H35" s="5"/>
      <c r="I35" s="5"/>
      <c r="J35" s="5"/>
      <c r="K35" s="5"/>
      <c r="L35" s="5"/>
      <c r="N35" s="5"/>
      <c r="O35" s="24" t="s">
        <v>38</v>
      </c>
      <c r="P35" s="5"/>
      <c r="Q35" s="5"/>
      <c r="R35" s="5"/>
      <c r="S35" s="5"/>
      <c r="T35" s="5"/>
      <c r="U35" s="6"/>
    </row>
    <row r="36" spans="1:21" x14ac:dyDescent="0.3">
      <c r="A36" s="4" t="s">
        <v>39</v>
      </c>
      <c r="B36" s="24"/>
      <c r="C36" s="24"/>
      <c r="D36" s="5"/>
      <c r="E36" s="5"/>
      <c r="F36" s="5"/>
      <c r="G36" s="5"/>
      <c r="H36" s="5"/>
      <c r="I36" s="5"/>
      <c r="J36" s="5"/>
      <c r="K36" s="5"/>
      <c r="L36" s="5"/>
      <c r="N36" s="5"/>
      <c r="O36" s="24" t="s">
        <v>40</v>
      </c>
      <c r="P36" s="5"/>
      <c r="Q36" s="5"/>
      <c r="R36" s="5"/>
      <c r="S36" s="5"/>
      <c r="T36" s="5"/>
      <c r="U36" s="6"/>
    </row>
    <row r="37" spans="1:21" x14ac:dyDescent="0.3">
      <c r="A37" s="4" t="s">
        <v>41</v>
      </c>
      <c r="B37" s="24"/>
      <c r="C37" s="24"/>
      <c r="D37" s="5"/>
      <c r="E37" s="5"/>
      <c r="F37" s="5"/>
      <c r="G37" s="5"/>
      <c r="H37" s="5"/>
      <c r="I37" s="5"/>
      <c r="J37" s="5"/>
      <c r="K37" s="5"/>
      <c r="L37" s="5"/>
      <c r="M37" s="24">
        <v>0</v>
      </c>
      <c r="N37" s="5"/>
      <c r="O37" s="24"/>
      <c r="P37" s="5"/>
      <c r="Q37" s="5"/>
      <c r="R37" s="5"/>
      <c r="S37" s="5"/>
      <c r="T37" s="5"/>
      <c r="U37" s="6"/>
    </row>
    <row r="38" spans="1:21" ht="15.6" x14ac:dyDescent="0.3">
      <c r="A38" s="7" t="s">
        <v>12</v>
      </c>
      <c r="B38" s="25"/>
      <c r="C38" s="25"/>
      <c r="D38" s="5"/>
      <c r="E38" s="2"/>
      <c r="F38" s="2"/>
      <c r="G38" s="5"/>
      <c r="H38" s="5"/>
      <c r="I38" s="5"/>
      <c r="J38" s="5"/>
      <c r="K38" s="5"/>
      <c r="L38" s="5"/>
      <c r="M38" s="26"/>
      <c r="N38" s="5"/>
      <c r="O38" s="26"/>
      <c r="P38" s="5"/>
      <c r="Q38" s="24"/>
      <c r="R38" s="27"/>
      <c r="S38" s="5"/>
      <c r="T38" s="5"/>
      <c r="U38" s="8"/>
    </row>
    <row r="39" spans="1:21" x14ac:dyDescent="0.3">
      <c r="A39" s="28" t="s">
        <v>51</v>
      </c>
      <c r="B39" s="13"/>
      <c r="C39" s="13"/>
      <c r="D39" s="14"/>
      <c r="E39" s="14"/>
      <c r="F39" s="12"/>
      <c r="G39" s="13"/>
      <c r="H39" s="13"/>
      <c r="I39" s="13"/>
      <c r="J39" s="13"/>
      <c r="K39" s="13"/>
      <c r="L39" s="13"/>
      <c r="M39" s="13"/>
      <c r="N39" s="14"/>
      <c r="O39" s="13"/>
      <c r="P39" s="13"/>
      <c r="Q39" s="13"/>
      <c r="R39" s="13"/>
      <c r="S39" s="13"/>
      <c r="T39" s="13"/>
      <c r="U39" s="15"/>
    </row>
    <row r="41" spans="1:21" ht="18" thickBot="1" x14ac:dyDescent="0.35">
      <c r="A41" s="16" t="s">
        <v>42</v>
      </c>
      <c r="B41" s="17"/>
      <c r="C41" s="17"/>
      <c r="D41" s="17"/>
      <c r="E41" s="18"/>
      <c r="F41" s="18"/>
      <c r="G41" s="19"/>
      <c r="H41" s="19"/>
      <c r="I41" s="19"/>
      <c r="J41" s="19"/>
      <c r="K41" s="19"/>
      <c r="L41" s="19"/>
      <c r="M41" s="19"/>
      <c r="N41" s="19"/>
      <c r="O41" s="19"/>
      <c r="P41" s="19"/>
      <c r="Q41" s="19"/>
      <c r="R41" s="20"/>
      <c r="S41" s="21"/>
      <c r="T41" s="71" t="s">
        <v>432</v>
      </c>
      <c r="U41" s="72"/>
    </row>
    <row r="42" spans="1:21" ht="15.6" x14ac:dyDescent="0.3">
      <c r="A42" s="1" t="s">
        <v>1</v>
      </c>
      <c r="B42" s="22"/>
      <c r="C42" s="22"/>
      <c r="D42" s="2"/>
      <c r="E42" s="2"/>
      <c r="F42" s="2"/>
      <c r="G42" s="2"/>
      <c r="H42" s="2"/>
      <c r="I42" s="2"/>
      <c r="J42" s="2"/>
      <c r="K42" s="2"/>
      <c r="L42" s="2"/>
      <c r="M42" s="23"/>
      <c r="N42" s="2"/>
      <c r="O42" s="23" t="s">
        <v>2</v>
      </c>
      <c r="P42" s="2"/>
      <c r="Q42" s="2"/>
      <c r="R42" s="2"/>
      <c r="S42" s="2"/>
      <c r="T42" s="2"/>
      <c r="U42" s="3"/>
    </row>
    <row r="43" spans="1:21" x14ac:dyDescent="0.3">
      <c r="A43" s="4" t="s">
        <v>43</v>
      </c>
      <c r="B43" s="24"/>
      <c r="C43" s="24"/>
      <c r="D43" s="5"/>
      <c r="E43" s="5"/>
      <c r="F43" s="5"/>
      <c r="G43" s="5"/>
      <c r="H43" s="5"/>
      <c r="I43" s="5"/>
      <c r="J43" s="5"/>
      <c r="K43" s="5"/>
      <c r="L43" s="5"/>
      <c r="M43" s="24"/>
      <c r="N43" s="5"/>
      <c r="O43" s="24" t="s">
        <v>44</v>
      </c>
      <c r="P43" s="5"/>
      <c r="Q43" s="5"/>
      <c r="R43" s="5"/>
      <c r="S43" s="5"/>
      <c r="T43" s="5"/>
      <c r="U43" s="6"/>
    </row>
    <row r="44" spans="1:21" x14ac:dyDescent="0.3">
      <c r="A44" s="4" t="s">
        <v>45</v>
      </c>
      <c r="B44" s="24"/>
      <c r="C44" s="24"/>
      <c r="D44" s="5"/>
      <c r="E44" s="5"/>
      <c r="F44" s="5"/>
      <c r="G44" s="5"/>
      <c r="H44" s="5"/>
      <c r="I44" s="5"/>
      <c r="J44" s="5"/>
      <c r="K44" s="5"/>
      <c r="L44" s="5"/>
      <c r="M44" s="24"/>
      <c r="N44" s="5"/>
      <c r="O44" s="24" t="s">
        <v>46</v>
      </c>
      <c r="P44" s="5"/>
      <c r="Q44" s="5"/>
      <c r="R44" s="5"/>
      <c r="S44" s="5"/>
      <c r="T44" s="5"/>
      <c r="U44" s="6"/>
    </row>
    <row r="45" spans="1:21" x14ac:dyDescent="0.3">
      <c r="A45" s="4" t="s">
        <v>47</v>
      </c>
      <c r="B45" s="24"/>
      <c r="C45" s="24"/>
      <c r="D45" s="5"/>
      <c r="E45" s="5"/>
      <c r="F45" s="5"/>
      <c r="G45" s="5"/>
      <c r="H45" s="5"/>
      <c r="I45" s="5"/>
      <c r="J45" s="5"/>
      <c r="K45" s="5"/>
      <c r="L45" s="5"/>
      <c r="M45" s="24"/>
      <c r="N45" s="5"/>
      <c r="O45" s="24" t="s">
        <v>48</v>
      </c>
      <c r="P45" s="5"/>
      <c r="Q45" s="5"/>
      <c r="R45" s="5"/>
      <c r="S45" s="5"/>
      <c r="T45" s="5"/>
      <c r="U45" s="6"/>
    </row>
    <row r="46" spans="1:21" x14ac:dyDescent="0.3">
      <c r="A46" s="4" t="s">
        <v>49</v>
      </c>
      <c r="B46" s="24"/>
      <c r="C46" s="24"/>
      <c r="D46" s="5"/>
      <c r="E46" s="5"/>
      <c r="F46" s="5"/>
      <c r="G46" s="5"/>
      <c r="H46" s="5"/>
      <c r="I46" s="5"/>
      <c r="J46" s="5"/>
      <c r="K46" s="5"/>
      <c r="L46" s="5"/>
      <c r="M46" s="24"/>
      <c r="N46" s="5"/>
      <c r="O46" s="24">
        <v>0</v>
      </c>
      <c r="P46" s="5"/>
      <c r="Q46" s="5"/>
      <c r="R46" s="5"/>
      <c r="S46" s="5"/>
      <c r="T46" s="5"/>
      <c r="U46" s="6"/>
    </row>
    <row r="47" spans="1:21" x14ac:dyDescent="0.3">
      <c r="A47" s="4" t="s">
        <v>50</v>
      </c>
      <c r="B47" s="24"/>
      <c r="C47" s="24"/>
      <c r="D47" s="5"/>
      <c r="E47" s="5"/>
      <c r="F47" s="5"/>
      <c r="G47" s="5"/>
      <c r="H47" s="5"/>
      <c r="I47" s="5"/>
      <c r="J47" s="5"/>
      <c r="K47" s="5"/>
      <c r="L47" s="5"/>
      <c r="M47" s="24"/>
      <c r="N47" s="5"/>
      <c r="O47" s="24">
        <v>0</v>
      </c>
      <c r="P47" s="5"/>
      <c r="Q47" s="5"/>
      <c r="R47" s="5"/>
      <c r="S47" s="5"/>
      <c r="T47" s="5"/>
      <c r="U47" s="6"/>
    </row>
    <row r="48" spans="1:21" ht="15.6" x14ac:dyDescent="0.3">
      <c r="A48" s="7" t="s">
        <v>12</v>
      </c>
      <c r="B48" s="25"/>
      <c r="C48" s="25"/>
      <c r="D48" s="5"/>
      <c r="E48" s="2"/>
      <c r="F48" s="2"/>
      <c r="G48" s="5"/>
      <c r="H48" s="5"/>
      <c r="I48" s="5"/>
      <c r="J48" s="5"/>
      <c r="K48" s="5"/>
      <c r="L48" s="5"/>
      <c r="M48" s="26"/>
      <c r="N48" s="5"/>
      <c r="O48" s="26"/>
      <c r="P48" s="5"/>
      <c r="Q48" s="24"/>
      <c r="R48" s="27"/>
      <c r="S48" s="5"/>
      <c r="T48" s="5"/>
      <c r="U48" s="8"/>
    </row>
    <row r="49" spans="1:21" x14ac:dyDescent="0.3">
      <c r="A49" s="28" t="s">
        <v>165</v>
      </c>
      <c r="B49" s="13"/>
      <c r="C49" s="13"/>
      <c r="D49" s="14"/>
      <c r="E49" s="14"/>
      <c r="F49" s="12"/>
      <c r="G49" s="13"/>
      <c r="H49" s="13"/>
      <c r="I49" s="13"/>
      <c r="J49" s="13"/>
      <c r="K49" s="13"/>
      <c r="L49" s="13"/>
      <c r="M49" s="13">
        <v>0</v>
      </c>
      <c r="N49" s="14"/>
      <c r="O49" s="13"/>
      <c r="P49" s="13"/>
      <c r="Q49" s="13"/>
      <c r="R49" s="13"/>
      <c r="S49" s="13"/>
      <c r="T49" s="13"/>
      <c r="U49" s="15"/>
    </row>
    <row r="51" spans="1:21" ht="18" thickBot="1" x14ac:dyDescent="0.35">
      <c r="A51" s="16" t="s">
        <v>52</v>
      </c>
      <c r="B51" s="17"/>
      <c r="C51" s="17"/>
      <c r="D51" s="17"/>
      <c r="E51" s="18"/>
      <c r="F51" s="18"/>
      <c r="G51" s="19"/>
      <c r="H51" s="19"/>
      <c r="I51" s="19"/>
      <c r="J51" s="19"/>
      <c r="K51" s="19"/>
      <c r="L51" s="19"/>
      <c r="M51" s="19"/>
      <c r="N51" s="19"/>
      <c r="O51" s="19"/>
      <c r="P51" s="19"/>
      <c r="Q51" s="19"/>
      <c r="R51" s="20"/>
      <c r="S51" s="21"/>
      <c r="T51" s="71" t="s">
        <v>433</v>
      </c>
      <c r="U51" s="72"/>
    </row>
    <row r="52" spans="1:21" ht="15.6" x14ac:dyDescent="0.3">
      <c r="A52" s="1" t="s">
        <v>1</v>
      </c>
      <c r="B52" s="22"/>
      <c r="C52" s="22"/>
      <c r="D52" s="2"/>
      <c r="E52" s="2"/>
      <c r="F52" s="2"/>
      <c r="G52" s="2"/>
      <c r="H52" s="2"/>
      <c r="I52" s="2"/>
      <c r="J52" s="2"/>
      <c r="K52" s="2"/>
      <c r="L52" s="2"/>
      <c r="M52" s="23"/>
      <c r="N52" s="2"/>
      <c r="O52" s="23" t="s">
        <v>2</v>
      </c>
      <c r="P52" s="2"/>
      <c r="Q52" s="2"/>
      <c r="R52" s="2"/>
      <c r="S52" s="2"/>
      <c r="T52" s="2"/>
      <c r="U52" s="3"/>
    </row>
    <row r="53" spans="1:21" x14ac:dyDescent="0.3">
      <c r="A53" s="4" t="s">
        <v>53</v>
      </c>
      <c r="B53" s="24"/>
      <c r="C53" s="24"/>
      <c r="D53" s="5"/>
      <c r="E53" s="5"/>
      <c r="F53" s="5"/>
      <c r="G53" s="5"/>
      <c r="H53" s="5"/>
      <c r="I53" s="5"/>
      <c r="J53" s="5"/>
      <c r="K53" s="5"/>
      <c r="L53" s="5"/>
      <c r="M53" s="24"/>
      <c r="N53" s="5"/>
      <c r="O53" s="24" t="s">
        <v>44</v>
      </c>
      <c r="P53" s="5"/>
      <c r="Q53" s="5"/>
      <c r="R53" s="5"/>
      <c r="S53" s="5"/>
      <c r="T53" s="5"/>
      <c r="U53" s="6"/>
    </row>
    <row r="54" spans="1:21" x14ac:dyDescent="0.3">
      <c r="A54" s="4" t="s">
        <v>45</v>
      </c>
      <c r="B54" s="24"/>
      <c r="C54" s="24"/>
      <c r="D54" s="5"/>
      <c r="E54" s="5"/>
      <c r="F54" s="5"/>
      <c r="G54" s="5"/>
      <c r="H54" s="5"/>
      <c r="I54" s="5"/>
      <c r="J54" s="5"/>
      <c r="K54" s="5"/>
      <c r="L54" s="5"/>
      <c r="M54" s="24"/>
      <c r="N54" s="5"/>
      <c r="O54" s="24" t="s">
        <v>46</v>
      </c>
      <c r="P54" s="5"/>
      <c r="Q54" s="5"/>
      <c r="R54" s="5"/>
      <c r="S54" s="5"/>
      <c r="T54" s="5"/>
      <c r="U54" s="6"/>
    </row>
    <row r="55" spans="1:21" x14ac:dyDescent="0.3">
      <c r="A55" s="4" t="s">
        <v>47</v>
      </c>
      <c r="B55" s="24"/>
      <c r="C55" s="24"/>
      <c r="D55" s="5"/>
      <c r="E55" s="5"/>
      <c r="F55" s="5"/>
      <c r="G55" s="5"/>
      <c r="H55" s="5"/>
      <c r="I55" s="5"/>
      <c r="J55" s="5"/>
      <c r="K55" s="5"/>
      <c r="L55" s="5"/>
      <c r="M55" s="24"/>
      <c r="N55" s="5"/>
      <c r="O55" s="24" t="s">
        <v>48</v>
      </c>
      <c r="P55" s="5"/>
      <c r="Q55" s="5"/>
      <c r="R55" s="5"/>
      <c r="S55" s="5"/>
      <c r="T55" s="5"/>
      <c r="U55" s="6"/>
    </row>
    <row r="56" spans="1:21" x14ac:dyDescent="0.3">
      <c r="A56" s="4" t="s">
        <v>49</v>
      </c>
      <c r="B56" s="24"/>
      <c r="C56" s="24"/>
      <c r="D56" s="5"/>
      <c r="E56" s="5"/>
      <c r="F56" s="5"/>
      <c r="G56" s="5"/>
      <c r="H56" s="5"/>
      <c r="I56" s="5"/>
      <c r="J56" s="5"/>
      <c r="K56" s="5"/>
      <c r="L56" s="5"/>
      <c r="M56" s="24"/>
      <c r="N56" s="5"/>
      <c r="O56" s="24">
        <v>0</v>
      </c>
      <c r="P56" s="5"/>
      <c r="Q56" s="5"/>
      <c r="R56" s="5"/>
      <c r="S56" s="5"/>
      <c r="T56" s="5"/>
      <c r="U56" s="6"/>
    </row>
    <row r="57" spans="1:21" x14ac:dyDescent="0.3">
      <c r="A57" s="4" t="s">
        <v>50</v>
      </c>
      <c r="B57" s="24"/>
      <c r="C57" s="24"/>
      <c r="D57" s="5"/>
      <c r="E57" s="5"/>
      <c r="F57" s="5"/>
      <c r="G57" s="5"/>
      <c r="H57" s="5"/>
      <c r="I57" s="5"/>
      <c r="J57" s="5"/>
      <c r="K57" s="5"/>
      <c r="L57" s="5"/>
      <c r="M57" s="24"/>
      <c r="N57" s="5"/>
      <c r="O57" s="24">
        <v>0</v>
      </c>
      <c r="P57" s="5"/>
      <c r="Q57" s="5"/>
      <c r="R57" s="5"/>
      <c r="S57" s="5"/>
      <c r="T57" s="5"/>
      <c r="U57" s="6"/>
    </row>
    <row r="58" spans="1:21" ht="15.6" x14ac:dyDescent="0.3">
      <c r="A58" s="7" t="s">
        <v>12</v>
      </c>
      <c r="B58" s="25"/>
      <c r="C58" s="25"/>
      <c r="D58" s="5"/>
      <c r="E58" s="2"/>
      <c r="F58" s="2"/>
      <c r="G58" s="5"/>
      <c r="H58" s="5"/>
      <c r="I58" s="5"/>
      <c r="J58" s="5"/>
      <c r="K58" s="5"/>
      <c r="L58" s="5"/>
      <c r="M58" s="26"/>
      <c r="N58" s="5"/>
      <c r="O58" s="26"/>
      <c r="P58" s="5"/>
      <c r="Q58" s="24"/>
      <c r="R58" s="27"/>
      <c r="S58" s="5"/>
      <c r="T58" s="5"/>
      <c r="U58" s="8"/>
    </row>
    <row r="59" spans="1:21" x14ac:dyDescent="0.3">
      <c r="A59" s="28" t="s">
        <v>166</v>
      </c>
      <c r="B59" s="13"/>
      <c r="C59" s="13"/>
      <c r="D59" s="14"/>
      <c r="E59" s="14"/>
      <c r="F59" s="12"/>
      <c r="G59" s="13"/>
      <c r="H59" s="13"/>
      <c r="I59" s="13"/>
      <c r="J59" s="13"/>
      <c r="K59" s="13"/>
      <c r="L59" s="13"/>
      <c r="M59" s="13"/>
      <c r="N59" s="14"/>
      <c r="O59" s="13"/>
      <c r="P59" s="13"/>
      <c r="Q59" s="13"/>
      <c r="R59" s="13"/>
      <c r="S59" s="13"/>
      <c r="T59" s="13"/>
      <c r="U59" s="15"/>
    </row>
    <row r="61" spans="1:21" ht="18" thickBot="1" x14ac:dyDescent="0.35">
      <c r="A61" s="16" t="s">
        <v>62</v>
      </c>
      <c r="B61" s="17"/>
      <c r="C61" s="17"/>
      <c r="D61" s="17"/>
      <c r="E61" s="18"/>
      <c r="F61" s="18"/>
      <c r="G61" s="19"/>
      <c r="H61" s="19"/>
      <c r="I61" s="19"/>
      <c r="J61" s="19"/>
      <c r="K61" s="19"/>
      <c r="L61" s="19"/>
      <c r="M61" s="19"/>
      <c r="N61" s="19"/>
      <c r="O61" s="19"/>
      <c r="P61" s="19"/>
      <c r="Q61" s="19"/>
      <c r="R61" s="20"/>
      <c r="S61" s="21"/>
      <c r="T61" s="71" t="s">
        <v>434</v>
      </c>
      <c r="U61" s="72"/>
    </row>
    <row r="62" spans="1:21" ht="15.6" x14ac:dyDescent="0.3">
      <c r="A62" s="1" t="s">
        <v>1</v>
      </c>
      <c r="B62" s="22"/>
      <c r="C62" s="22"/>
      <c r="D62" s="2"/>
      <c r="E62" s="2"/>
      <c r="F62" s="2"/>
      <c r="G62" s="2"/>
      <c r="H62" s="2"/>
      <c r="I62" s="2"/>
      <c r="J62" s="2"/>
      <c r="K62" s="2"/>
      <c r="L62" s="2"/>
      <c r="M62" s="23"/>
      <c r="N62" s="2"/>
      <c r="O62" s="23" t="s">
        <v>2</v>
      </c>
      <c r="P62" s="2"/>
      <c r="Q62" s="2"/>
      <c r="R62" s="2"/>
      <c r="S62" s="2"/>
      <c r="T62" s="2"/>
      <c r="U62" s="3"/>
    </row>
    <row r="63" spans="1:21" x14ac:dyDescent="0.3">
      <c r="A63" s="4" t="s">
        <v>54</v>
      </c>
      <c r="B63" s="24"/>
      <c r="C63" s="24"/>
      <c r="D63" s="5"/>
      <c r="E63" s="5"/>
      <c r="F63" s="5"/>
      <c r="G63" s="5"/>
      <c r="H63" s="5"/>
      <c r="I63" s="5"/>
      <c r="J63" s="5"/>
      <c r="K63" s="5"/>
      <c r="L63" s="5"/>
      <c r="M63" s="24"/>
      <c r="N63" s="5"/>
      <c r="O63" s="24" t="s">
        <v>55</v>
      </c>
      <c r="P63" s="5"/>
      <c r="Q63" s="5"/>
      <c r="R63" s="5"/>
      <c r="S63" s="5"/>
      <c r="T63" s="5"/>
      <c r="U63" s="6"/>
    </row>
    <row r="64" spans="1:21" x14ac:dyDescent="0.3">
      <c r="A64" s="4" t="s">
        <v>56</v>
      </c>
      <c r="B64" s="24"/>
      <c r="C64" s="24"/>
      <c r="D64" s="5"/>
      <c r="E64" s="5"/>
      <c r="F64" s="5"/>
      <c r="G64" s="5"/>
      <c r="H64" s="5"/>
      <c r="I64" s="5"/>
      <c r="J64" s="5"/>
      <c r="K64" s="5"/>
      <c r="L64" s="5"/>
      <c r="M64" s="24"/>
      <c r="N64" s="5"/>
      <c r="O64" s="24" t="s">
        <v>57</v>
      </c>
      <c r="P64" s="5"/>
      <c r="Q64" s="5"/>
      <c r="R64" s="5"/>
      <c r="S64" s="5"/>
      <c r="T64" s="5"/>
      <c r="U64" s="6"/>
    </row>
    <row r="65" spans="1:21" x14ac:dyDescent="0.3">
      <c r="A65" s="4" t="s">
        <v>58</v>
      </c>
      <c r="B65" s="24"/>
      <c r="C65" s="24"/>
      <c r="D65" s="5"/>
      <c r="E65" s="5"/>
      <c r="F65" s="5"/>
      <c r="G65" s="5"/>
      <c r="H65" s="5"/>
      <c r="I65" s="5"/>
      <c r="J65" s="5"/>
      <c r="K65" s="5"/>
      <c r="L65" s="5"/>
      <c r="M65" s="24"/>
      <c r="N65" s="5"/>
      <c r="O65" s="24" t="s">
        <v>59</v>
      </c>
      <c r="P65" s="5"/>
      <c r="Q65" s="5"/>
      <c r="R65" s="5"/>
      <c r="S65" s="5"/>
      <c r="T65" s="5"/>
      <c r="U65" s="6"/>
    </row>
    <row r="66" spans="1:21" x14ac:dyDescent="0.3">
      <c r="A66" s="4" t="s">
        <v>60</v>
      </c>
      <c r="B66" s="24"/>
      <c r="C66" s="24"/>
      <c r="D66" s="5"/>
      <c r="E66" s="5"/>
      <c r="F66" s="5"/>
      <c r="G66" s="5"/>
      <c r="H66" s="5"/>
      <c r="I66" s="5"/>
      <c r="J66" s="5"/>
      <c r="K66" s="5"/>
      <c r="L66" s="5"/>
      <c r="M66" s="24"/>
      <c r="N66" s="5"/>
      <c r="O66" s="24">
        <v>0</v>
      </c>
      <c r="P66" s="5"/>
      <c r="Q66" s="5"/>
      <c r="R66" s="5"/>
      <c r="S66" s="5"/>
      <c r="T66" s="5"/>
      <c r="U66" s="6"/>
    </row>
    <row r="67" spans="1:21" x14ac:dyDescent="0.3">
      <c r="A67" s="4">
        <v>0</v>
      </c>
      <c r="B67" s="24"/>
      <c r="C67" s="24"/>
      <c r="D67" s="5"/>
      <c r="E67" s="5"/>
      <c r="F67" s="5"/>
      <c r="G67" s="5"/>
      <c r="H67" s="5"/>
      <c r="I67" s="5"/>
      <c r="J67" s="5"/>
      <c r="K67" s="5"/>
      <c r="L67" s="5"/>
      <c r="M67" s="24"/>
      <c r="N67" s="5"/>
      <c r="O67" s="24">
        <v>0</v>
      </c>
      <c r="P67" s="5"/>
      <c r="Q67" s="5"/>
      <c r="R67" s="5"/>
      <c r="S67" s="5"/>
      <c r="T67" s="5"/>
      <c r="U67" s="6"/>
    </row>
    <row r="68" spans="1:21" ht="15.6" x14ac:dyDescent="0.3">
      <c r="A68" s="7" t="s">
        <v>12</v>
      </c>
      <c r="B68" s="25"/>
      <c r="C68" s="25"/>
      <c r="D68" s="5"/>
      <c r="E68" s="2"/>
      <c r="F68" s="2"/>
      <c r="G68" s="5"/>
      <c r="H68" s="5"/>
      <c r="I68" s="5"/>
      <c r="J68" s="5"/>
      <c r="K68" s="5"/>
      <c r="L68" s="5"/>
      <c r="M68" s="26"/>
      <c r="N68" s="5"/>
      <c r="O68" s="26"/>
      <c r="P68" s="5"/>
      <c r="Q68" s="24"/>
      <c r="R68" s="27"/>
      <c r="S68" s="5"/>
      <c r="T68" s="5"/>
      <c r="U68" s="8"/>
    </row>
    <row r="69" spans="1:21" x14ac:dyDescent="0.3">
      <c r="A69" s="28" t="s">
        <v>61</v>
      </c>
      <c r="B69" s="13"/>
      <c r="C69" s="13"/>
      <c r="D69" s="14"/>
      <c r="E69" s="14"/>
      <c r="F69" s="12"/>
      <c r="G69" s="13"/>
      <c r="H69" s="13"/>
      <c r="I69" s="13"/>
      <c r="J69" s="13"/>
      <c r="K69" s="13"/>
      <c r="L69" s="13"/>
      <c r="M69" s="13">
        <v>0</v>
      </c>
      <c r="N69" s="14"/>
      <c r="O69" s="13"/>
      <c r="P69" s="13"/>
      <c r="Q69" s="13"/>
      <c r="R69" s="13"/>
      <c r="S69" s="13"/>
      <c r="T69" s="13"/>
      <c r="U69" s="15"/>
    </row>
    <row r="71" spans="1:21" ht="18" thickBot="1" x14ac:dyDescent="0.35">
      <c r="A71" s="16" t="s">
        <v>112</v>
      </c>
      <c r="B71" s="17"/>
      <c r="C71" s="17"/>
      <c r="D71" s="17"/>
      <c r="E71" s="18"/>
      <c r="F71" s="18"/>
      <c r="G71" s="19"/>
      <c r="H71" s="19"/>
      <c r="I71" s="19"/>
      <c r="J71" s="19"/>
      <c r="K71" s="19"/>
      <c r="L71" s="19"/>
      <c r="M71" s="19"/>
      <c r="N71" s="19"/>
      <c r="O71" s="19"/>
      <c r="P71" s="19"/>
      <c r="Q71" s="19"/>
      <c r="R71" s="20"/>
      <c r="S71" s="21"/>
      <c r="T71" s="71" t="s">
        <v>429</v>
      </c>
      <c r="U71" s="72"/>
    </row>
    <row r="72" spans="1:21" ht="15.6" x14ac:dyDescent="0.3">
      <c r="A72" s="1" t="s">
        <v>1</v>
      </c>
      <c r="B72" s="22"/>
      <c r="C72" s="22"/>
      <c r="D72" s="2"/>
      <c r="E72" s="2"/>
      <c r="F72" s="2"/>
      <c r="G72" s="2"/>
      <c r="H72" s="2"/>
      <c r="I72" s="2"/>
      <c r="J72" s="2"/>
      <c r="K72" s="2"/>
      <c r="L72" s="2"/>
      <c r="M72" s="23"/>
      <c r="N72" s="2"/>
      <c r="O72" s="23" t="s">
        <v>2</v>
      </c>
      <c r="P72" s="2"/>
      <c r="Q72" s="2"/>
      <c r="R72" s="2"/>
      <c r="S72" s="2"/>
      <c r="T72" s="2"/>
      <c r="U72" s="3"/>
    </row>
    <row r="73" spans="1:21" x14ac:dyDescent="0.3">
      <c r="A73" s="4" t="s">
        <v>113</v>
      </c>
      <c r="B73" s="24"/>
      <c r="C73" s="24"/>
      <c r="D73" s="5"/>
      <c r="E73" s="5"/>
      <c r="F73" s="5"/>
      <c r="G73" s="5"/>
      <c r="H73" s="5"/>
      <c r="I73" s="5"/>
      <c r="J73" s="5"/>
      <c r="K73" s="5"/>
      <c r="L73" s="5"/>
      <c r="M73" s="24"/>
      <c r="N73" s="5"/>
      <c r="O73" s="24" t="s">
        <v>114</v>
      </c>
      <c r="P73" s="5"/>
      <c r="Q73" s="5"/>
      <c r="R73" s="5"/>
      <c r="S73" s="5"/>
      <c r="T73" s="5"/>
      <c r="U73" s="6"/>
    </row>
    <row r="74" spans="1:21" x14ac:dyDescent="0.3">
      <c r="A74" s="4" t="s">
        <v>115</v>
      </c>
      <c r="B74" s="24"/>
      <c r="C74" s="24"/>
      <c r="D74" s="5"/>
      <c r="E74" s="5"/>
      <c r="F74" s="5"/>
      <c r="G74" s="5"/>
      <c r="H74" s="5"/>
      <c r="I74" s="5"/>
      <c r="J74" s="5"/>
      <c r="K74" s="5"/>
      <c r="L74" s="5"/>
      <c r="M74" s="24"/>
      <c r="N74" s="5"/>
      <c r="O74" s="24">
        <v>0</v>
      </c>
      <c r="P74" s="5"/>
      <c r="Q74" s="5"/>
      <c r="R74" s="5"/>
      <c r="S74" s="5"/>
      <c r="T74" s="5"/>
      <c r="U74" s="6"/>
    </row>
    <row r="75" spans="1:21" x14ac:dyDescent="0.3">
      <c r="A75" s="4" t="s">
        <v>116</v>
      </c>
      <c r="B75" s="24"/>
      <c r="C75" s="24"/>
      <c r="D75" s="5"/>
      <c r="E75" s="5"/>
      <c r="F75" s="5"/>
      <c r="G75" s="5"/>
      <c r="H75" s="5"/>
      <c r="I75" s="5"/>
      <c r="J75" s="5"/>
      <c r="K75" s="5"/>
      <c r="L75" s="5"/>
      <c r="M75" s="24"/>
      <c r="N75" s="5"/>
      <c r="O75" s="24">
        <v>0</v>
      </c>
      <c r="P75" s="5"/>
      <c r="Q75" s="5"/>
      <c r="R75" s="5"/>
      <c r="S75" s="5"/>
      <c r="T75" s="5"/>
      <c r="U75" s="6"/>
    </row>
    <row r="76" spans="1:21" x14ac:dyDescent="0.3">
      <c r="A76" s="4" t="s">
        <v>117</v>
      </c>
      <c r="B76" s="24"/>
      <c r="C76" s="24"/>
      <c r="D76" s="5"/>
      <c r="E76" s="5"/>
      <c r="F76" s="5"/>
      <c r="G76" s="5"/>
      <c r="H76" s="5"/>
      <c r="I76" s="5"/>
      <c r="J76" s="5"/>
      <c r="K76" s="5"/>
      <c r="L76" s="5"/>
      <c r="M76" s="24"/>
      <c r="N76" s="5"/>
      <c r="O76" s="24">
        <v>0</v>
      </c>
      <c r="P76" s="5"/>
      <c r="Q76" s="5"/>
      <c r="R76" s="5"/>
      <c r="S76" s="5"/>
      <c r="T76" s="5"/>
      <c r="U76" s="6"/>
    </row>
    <row r="77" spans="1:21" x14ac:dyDescent="0.3">
      <c r="A77" s="4">
        <v>0</v>
      </c>
      <c r="B77" s="24"/>
      <c r="C77" s="24"/>
      <c r="D77" s="5"/>
      <c r="E77" s="5"/>
      <c r="F77" s="5"/>
      <c r="G77" s="5"/>
      <c r="H77" s="5"/>
      <c r="I77" s="5"/>
      <c r="J77" s="5"/>
      <c r="K77" s="5"/>
      <c r="L77" s="5"/>
      <c r="M77" s="24"/>
      <c r="N77" s="5"/>
      <c r="O77" s="24">
        <v>0</v>
      </c>
      <c r="P77" s="5"/>
      <c r="Q77" s="5"/>
      <c r="R77" s="5"/>
      <c r="S77" s="5"/>
      <c r="T77" s="5"/>
      <c r="U77" s="6"/>
    </row>
    <row r="78" spans="1:21" ht="15.6" x14ac:dyDescent="0.3">
      <c r="A78" s="7" t="s">
        <v>12</v>
      </c>
      <c r="B78" s="25"/>
      <c r="C78" s="25"/>
      <c r="D78" s="5"/>
      <c r="E78" s="2"/>
      <c r="F78" s="2"/>
      <c r="G78" s="5"/>
      <c r="H78" s="5"/>
      <c r="I78" s="5"/>
      <c r="J78" s="5"/>
      <c r="K78" s="5"/>
      <c r="L78" s="5"/>
      <c r="M78" s="26"/>
      <c r="N78" s="5"/>
      <c r="O78" s="26"/>
      <c r="P78" s="5"/>
      <c r="Q78" s="24"/>
      <c r="R78" s="27"/>
      <c r="S78" s="5"/>
      <c r="T78" s="5"/>
      <c r="U78" s="8"/>
    </row>
    <row r="79" spans="1:21" x14ac:dyDescent="0.3">
      <c r="A79" s="28" t="s">
        <v>132</v>
      </c>
      <c r="B79" s="13"/>
      <c r="C79" s="13"/>
      <c r="D79" s="14"/>
      <c r="E79" s="14"/>
      <c r="F79" s="12"/>
      <c r="G79" s="13"/>
      <c r="H79" s="13"/>
      <c r="I79" s="13"/>
      <c r="J79" s="13"/>
      <c r="K79" s="13"/>
      <c r="L79" s="13"/>
      <c r="M79" s="13"/>
      <c r="N79" s="14"/>
      <c r="O79" s="13"/>
      <c r="P79" s="13"/>
      <c r="Q79" s="13"/>
      <c r="R79" s="13"/>
      <c r="S79" s="13"/>
      <c r="T79" s="13"/>
      <c r="U79" s="15"/>
    </row>
    <row r="81" spans="1:21" ht="18" thickBot="1" x14ac:dyDescent="0.35">
      <c r="A81" s="16" t="s">
        <v>118</v>
      </c>
      <c r="B81" s="17"/>
      <c r="C81" s="17"/>
      <c r="D81" s="17"/>
      <c r="E81" s="18"/>
      <c r="F81" s="18"/>
      <c r="G81" s="19"/>
      <c r="H81" s="19"/>
      <c r="I81" s="19"/>
      <c r="J81" s="19"/>
      <c r="K81" s="19"/>
      <c r="L81" s="19"/>
      <c r="M81" s="19"/>
      <c r="N81" s="19"/>
      <c r="O81" s="19"/>
      <c r="P81" s="19"/>
      <c r="Q81" s="19"/>
      <c r="R81" s="20"/>
      <c r="S81" s="21"/>
      <c r="T81" s="71" t="s">
        <v>428</v>
      </c>
      <c r="U81" s="72"/>
    </row>
    <row r="82" spans="1:21" ht="15.6" x14ac:dyDescent="0.3">
      <c r="A82" s="1" t="s">
        <v>1</v>
      </c>
      <c r="B82" s="22"/>
      <c r="C82" s="22"/>
      <c r="D82" s="2"/>
      <c r="E82" s="2"/>
      <c r="F82" s="2"/>
      <c r="G82" s="2"/>
      <c r="H82" s="2"/>
      <c r="I82" s="2"/>
      <c r="J82" s="2"/>
      <c r="K82" s="2"/>
      <c r="L82" s="2"/>
      <c r="M82" s="23"/>
      <c r="N82" s="2"/>
      <c r="O82" s="23" t="s">
        <v>2</v>
      </c>
      <c r="P82" s="2"/>
      <c r="Q82" s="2"/>
      <c r="R82" s="2"/>
      <c r="S82" s="2"/>
      <c r="T82" s="2"/>
      <c r="U82" s="3"/>
    </row>
    <row r="83" spans="1:21" x14ac:dyDescent="0.3">
      <c r="A83" s="4" t="s">
        <v>119</v>
      </c>
      <c r="B83" s="24"/>
      <c r="C83" s="24"/>
      <c r="D83" s="5"/>
      <c r="E83" s="5"/>
      <c r="F83" s="5"/>
      <c r="G83" s="5"/>
      <c r="H83" s="5"/>
      <c r="I83" s="5"/>
      <c r="J83" s="5"/>
      <c r="K83" s="5"/>
      <c r="L83" s="5"/>
      <c r="M83" s="24"/>
      <c r="N83" s="5"/>
      <c r="O83" s="24" t="s">
        <v>120</v>
      </c>
      <c r="P83" s="5"/>
      <c r="Q83" s="5"/>
      <c r="R83" s="5"/>
      <c r="S83" s="5"/>
      <c r="T83" s="5"/>
      <c r="U83" s="6"/>
    </row>
    <row r="84" spans="1:21" x14ac:dyDescent="0.3">
      <c r="A84" s="4" t="s">
        <v>121</v>
      </c>
      <c r="B84" s="24"/>
      <c r="C84" s="24"/>
      <c r="D84" s="5"/>
      <c r="E84" s="5"/>
      <c r="F84" s="5"/>
      <c r="G84" s="5"/>
      <c r="H84" s="5"/>
      <c r="I84" s="5"/>
      <c r="J84" s="5"/>
      <c r="K84" s="5"/>
      <c r="L84" s="5"/>
      <c r="M84" s="24"/>
      <c r="N84" s="5"/>
      <c r="O84" s="24">
        <v>0</v>
      </c>
      <c r="P84" s="5"/>
      <c r="Q84" s="5"/>
      <c r="R84" s="5"/>
      <c r="S84" s="5"/>
      <c r="T84" s="5"/>
      <c r="U84" s="6"/>
    </row>
    <row r="85" spans="1:21" x14ac:dyDescent="0.3">
      <c r="A85" s="4" t="s">
        <v>122</v>
      </c>
      <c r="B85" s="24"/>
      <c r="C85" s="24"/>
      <c r="D85" s="5"/>
      <c r="E85" s="5"/>
      <c r="F85" s="5"/>
      <c r="G85" s="5"/>
      <c r="H85" s="5"/>
      <c r="I85" s="5"/>
      <c r="J85" s="5"/>
      <c r="K85" s="5"/>
      <c r="L85" s="5"/>
      <c r="M85" s="24"/>
      <c r="N85" s="5"/>
      <c r="O85" s="24">
        <v>0</v>
      </c>
      <c r="P85" s="5"/>
      <c r="Q85" s="5"/>
      <c r="R85" s="5"/>
      <c r="S85" s="5"/>
      <c r="T85" s="5"/>
      <c r="U85" s="6"/>
    </row>
    <row r="86" spans="1:21" x14ac:dyDescent="0.3">
      <c r="A86" s="4" t="s">
        <v>123</v>
      </c>
      <c r="B86" s="24"/>
      <c r="C86" s="24"/>
      <c r="D86" s="5"/>
      <c r="E86" s="5"/>
      <c r="F86" s="5"/>
      <c r="G86" s="5"/>
      <c r="H86" s="5"/>
      <c r="I86" s="5"/>
      <c r="J86" s="5"/>
      <c r="K86" s="5"/>
      <c r="L86" s="5"/>
      <c r="M86" s="24"/>
      <c r="N86" s="5"/>
      <c r="O86" s="24">
        <v>0</v>
      </c>
      <c r="P86" s="5"/>
      <c r="Q86" s="5"/>
      <c r="R86" s="5"/>
      <c r="S86" s="5"/>
      <c r="T86" s="5"/>
      <c r="U86" s="6"/>
    </row>
    <row r="87" spans="1:21" x14ac:dyDescent="0.3">
      <c r="A87" s="4">
        <v>0</v>
      </c>
      <c r="B87" s="24"/>
      <c r="C87" s="24"/>
      <c r="D87" s="5"/>
      <c r="E87" s="5"/>
      <c r="F87" s="5"/>
      <c r="G87" s="5"/>
      <c r="H87" s="5"/>
      <c r="I87" s="5"/>
      <c r="J87" s="5"/>
      <c r="K87" s="5"/>
      <c r="L87" s="5"/>
      <c r="M87" s="24"/>
      <c r="N87" s="5"/>
      <c r="O87" s="24">
        <v>0</v>
      </c>
      <c r="P87" s="5"/>
      <c r="Q87" s="5"/>
      <c r="R87" s="5"/>
      <c r="S87" s="5"/>
      <c r="T87" s="5"/>
      <c r="U87" s="6"/>
    </row>
    <row r="88" spans="1:21" ht="15.6" x14ac:dyDescent="0.3">
      <c r="A88" s="7" t="s">
        <v>12</v>
      </c>
      <c r="B88" s="25"/>
      <c r="C88" s="25"/>
      <c r="D88" s="5"/>
      <c r="E88" s="2"/>
      <c r="F88" s="2"/>
      <c r="G88" s="5"/>
      <c r="H88" s="5"/>
      <c r="I88" s="5"/>
      <c r="J88" s="5"/>
      <c r="K88" s="5"/>
      <c r="L88" s="5"/>
      <c r="M88" s="26"/>
      <c r="N88" s="5"/>
      <c r="O88" s="26"/>
      <c r="P88" s="5"/>
      <c r="Q88" s="24"/>
      <c r="R88" s="27"/>
      <c r="S88" s="5"/>
      <c r="T88" s="5"/>
      <c r="U88" s="8"/>
    </row>
    <row r="89" spans="1:21" x14ac:dyDescent="0.3">
      <c r="A89" s="28" t="s">
        <v>132</v>
      </c>
      <c r="B89" s="13"/>
      <c r="C89" s="13"/>
      <c r="D89" s="14"/>
      <c r="E89" s="14"/>
      <c r="F89" s="12"/>
      <c r="G89" s="13"/>
      <c r="H89" s="13"/>
      <c r="I89" s="13"/>
      <c r="J89" s="13"/>
      <c r="K89" s="13"/>
      <c r="L89" s="13"/>
      <c r="M89" s="13"/>
      <c r="N89" s="14"/>
      <c r="O89" s="13"/>
      <c r="P89" s="13"/>
      <c r="Q89" s="13"/>
      <c r="R89" s="13"/>
      <c r="S89" s="13"/>
      <c r="T89" s="13"/>
      <c r="U89" s="15"/>
    </row>
    <row r="91" spans="1:21" ht="18" thickBot="1" x14ac:dyDescent="0.35">
      <c r="A91" s="16" t="s">
        <v>124</v>
      </c>
      <c r="B91" s="17"/>
      <c r="C91" s="17"/>
      <c r="D91" s="17"/>
      <c r="E91" s="18"/>
      <c r="F91" s="18"/>
      <c r="G91" s="19"/>
      <c r="H91" s="19"/>
      <c r="I91" s="19"/>
      <c r="J91" s="19"/>
      <c r="K91" s="19"/>
      <c r="L91" s="19"/>
      <c r="M91" s="19"/>
      <c r="N91" s="19"/>
      <c r="O91" s="19"/>
      <c r="P91" s="19"/>
      <c r="Q91" s="19"/>
      <c r="R91" s="20"/>
      <c r="S91" s="21"/>
      <c r="T91" s="71" t="s">
        <v>427</v>
      </c>
      <c r="U91" s="72"/>
    </row>
    <row r="92" spans="1:21" ht="15.6" x14ac:dyDescent="0.3">
      <c r="A92" s="1" t="s">
        <v>1</v>
      </c>
      <c r="B92" s="22"/>
      <c r="C92" s="22"/>
      <c r="D92" s="2"/>
      <c r="E92" s="2"/>
      <c r="F92" s="2"/>
      <c r="G92" s="2"/>
      <c r="H92" s="2"/>
      <c r="I92" s="2"/>
      <c r="J92" s="2"/>
      <c r="K92" s="2"/>
      <c r="L92" s="2"/>
      <c r="M92" s="23"/>
      <c r="N92" s="2"/>
      <c r="O92" s="23" t="s">
        <v>2</v>
      </c>
      <c r="P92" s="2"/>
      <c r="Q92" s="2"/>
      <c r="R92" s="2"/>
      <c r="S92" s="2"/>
      <c r="T92" s="2"/>
      <c r="U92" s="3"/>
    </row>
    <row r="93" spans="1:21" x14ac:dyDescent="0.3">
      <c r="A93" s="4" t="s">
        <v>125</v>
      </c>
      <c r="B93" s="24"/>
      <c r="C93" s="24"/>
      <c r="D93" s="5"/>
      <c r="E93" s="5"/>
      <c r="F93" s="5"/>
      <c r="G93" s="5"/>
      <c r="H93" s="5"/>
      <c r="I93" s="5"/>
      <c r="J93" s="5"/>
      <c r="K93" s="5"/>
      <c r="L93" s="5"/>
      <c r="M93" s="24"/>
      <c r="N93" s="5"/>
      <c r="O93" s="24" t="s">
        <v>126</v>
      </c>
      <c r="P93" s="5"/>
      <c r="Q93" s="5"/>
      <c r="R93" s="5"/>
      <c r="S93" s="5"/>
      <c r="T93" s="5"/>
      <c r="U93" s="6"/>
    </row>
    <row r="94" spans="1:21" x14ac:dyDescent="0.3">
      <c r="A94" s="4" t="s">
        <v>127</v>
      </c>
      <c r="B94" s="24"/>
      <c r="C94" s="24"/>
      <c r="D94" s="5"/>
      <c r="E94" s="5"/>
      <c r="F94" s="5"/>
      <c r="G94" s="5"/>
      <c r="H94" s="5"/>
      <c r="I94" s="5"/>
      <c r="J94" s="5"/>
      <c r="K94" s="5"/>
      <c r="L94" s="5"/>
      <c r="M94" s="24"/>
      <c r="N94" s="5"/>
      <c r="O94" s="24" t="s">
        <v>120</v>
      </c>
      <c r="P94" s="5"/>
      <c r="Q94" s="5"/>
      <c r="R94" s="5"/>
      <c r="S94" s="5"/>
      <c r="T94" s="5"/>
      <c r="U94" s="6"/>
    </row>
    <row r="95" spans="1:21" x14ac:dyDescent="0.3">
      <c r="A95" s="4" t="s">
        <v>128</v>
      </c>
      <c r="B95" s="24"/>
      <c r="C95" s="24"/>
      <c r="D95" s="5"/>
      <c r="E95" s="5"/>
      <c r="F95" s="5"/>
      <c r="G95" s="5"/>
      <c r="H95" s="5"/>
      <c r="I95" s="5"/>
      <c r="J95" s="5"/>
      <c r="K95" s="5"/>
      <c r="L95" s="5"/>
      <c r="M95" s="24"/>
      <c r="N95" s="5"/>
      <c r="O95" s="24" t="s">
        <v>129</v>
      </c>
      <c r="P95" s="5"/>
      <c r="Q95" s="5"/>
      <c r="R95" s="5"/>
      <c r="S95" s="5"/>
      <c r="T95" s="5"/>
      <c r="U95" s="6"/>
    </row>
    <row r="96" spans="1:21" x14ac:dyDescent="0.3">
      <c r="A96" s="4" t="s">
        <v>130</v>
      </c>
      <c r="B96" s="24"/>
      <c r="C96" s="24"/>
      <c r="D96" s="5"/>
      <c r="E96" s="5"/>
      <c r="F96" s="5"/>
      <c r="G96" s="5"/>
      <c r="H96" s="5"/>
      <c r="I96" s="5"/>
      <c r="J96" s="5"/>
      <c r="K96" s="5"/>
      <c r="L96" s="5"/>
      <c r="M96" s="24"/>
      <c r="N96" s="5"/>
      <c r="O96" s="24" t="s">
        <v>48</v>
      </c>
      <c r="P96" s="5"/>
      <c r="Q96" s="5"/>
      <c r="R96" s="5"/>
      <c r="S96" s="5"/>
      <c r="T96" s="5"/>
      <c r="U96" s="6"/>
    </row>
    <row r="97" spans="1:21" x14ac:dyDescent="0.3">
      <c r="A97" s="4">
        <v>0</v>
      </c>
      <c r="B97" s="24"/>
      <c r="C97" s="24"/>
      <c r="D97" s="5"/>
      <c r="E97" s="5"/>
      <c r="F97" s="5"/>
      <c r="G97" s="5"/>
      <c r="H97" s="5"/>
      <c r="I97" s="5"/>
      <c r="J97" s="5"/>
      <c r="K97" s="5"/>
      <c r="L97" s="5"/>
      <c r="M97" s="24"/>
      <c r="N97" s="5"/>
      <c r="O97" s="24">
        <v>0</v>
      </c>
      <c r="P97" s="5"/>
      <c r="Q97" s="5"/>
      <c r="R97" s="5"/>
      <c r="S97" s="5"/>
      <c r="T97" s="5"/>
      <c r="U97" s="6"/>
    </row>
    <row r="98" spans="1:21" ht="15.6" x14ac:dyDescent="0.3">
      <c r="A98" s="7" t="s">
        <v>12</v>
      </c>
      <c r="B98" s="25"/>
      <c r="C98" s="25"/>
      <c r="D98" s="5"/>
      <c r="E98" s="2"/>
      <c r="F98" s="2"/>
      <c r="G98" s="5"/>
      <c r="H98" s="5"/>
      <c r="I98" s="5"/>
      <c r="J98" s="5"/>
      <c r="K98" s="5"/>
      <c r="L98" s="5"/>
      <c r="M98" s="26"/>
      <c r="N98" s="5"/>
      <c r="O98" s="26"/>
      <c r="P98" s="5"/>
      <c r="Q98" s="24"/>
      <c r="R98" s="27"/>
      <c r="S98" s="5"/>
      <c r="T98" s="5"/>
      <c r="U98" s="8"/>
    </row>
    <row r="99" spans="1:21" x14ac:dyDescent="0.3">
      <c r="A99" s="28" t="s">
        <v>131</v>
      </c>
      <c r="B99" s="13"/>
      <c r="C99" s="13"/>
      <c r="D99" s="14"/>
      <c r="E99" s="14"/>
      <c r="F99" s="12"/>
      <c r="G99" s="13"/>
      <c r="H99" s="13"/>
      <c r="I99" s="13"/>
      <c r="J99" s="13"/>
      <c r="K99" s="13"/>
      <c r="L99" s="13"/>
      <c r="M99" s="13"/>
      <c r="N99" s="14"/>
      <c r="O99" s="13"/>
      <c r="P99" s="13"/>
      <c r="Q99" s="13"/>
      <c r="R99" s="13"/>
      <c r="S99" s="13"/>
      <c r="T99" s="13"/>
      <c r="U99" s="15"/>
    </row>
    <row r="101" spans="1:21" ht="18" thickBot="1" x14ac:dyDescent="0.35">
      <c r="A101" s="16" t="s">
        <v>92</v>
      </c>
      <c r="B101" s="17"/>
      <c r="C101" s="17"/>
      <c r="D101" s="17"/>
      <c r="E101" s="18"/>
      <c r="F101" s="18"/>
      <c r="G101" s="19"/>
      <c r="H101" s="19"/>
      <c r="I101" s="19"/>
      <c r="J101" s="19"/>
      <c r="K101" s="19"/>
      <c r="L101" s="19"/>
      <c r="M101" s="19"/>
      <c r="N101" s="19"/>
      <c r="O101" s="19"/>
      <c r="P101" s="19"/>
      <c r="Q101" s="19"/>
      <c r="R101" s="20"/>
      <c r="S101" s="21"/>
      <c r="T101" s="71" t="s">
        <v>435</v>
      </c>
      <c r="U101" s="72"/>
    </row>
    <row r="102" spans="1:21" ht="15.6" x14ac:dyDescent="0.3">
      <c r="A102" s="1" t="s">
        <v>1</v>
      </c>
      <c r="B102" s="22"/>
      <c r="C102" s="22"/>
      <c r="D102" s="2"/>
      <c r="E102" s="2"/>
      <c r="F102" s="2"/>
      <c r="G102" s="2"/>
      <c r="H102" s="2"/>
      <c r="I102" s="2"/>
      <c r="J102" s="2"/>
      <c r="K102" s="2"/>
      <c r="L102" s="2"/>
      <c r="M102" s="23"/>
      <c r="N102" s="2"/>
      <c r="O102" s="23" t="s">
        <v>2</v>
      </c>
      <c r="P102" s="2"/>
      <c r="Q102" s="2"/>
      <c r="R102" s="2"/>
      <c r="S102" s="2"/>
      <c r="T102" s="2"/>
      <c r="U102" s="3"/>
    </row>
    <row r="103" spans="1:21" x14ac:dyDescent="0.3">
      <c r="A103" s="4" t="s">
        <v>93</v>
      </c>
      <c r="B103" s="24"/>
      <c r="C103" s="24"/>
      <c r="D103" s="5"/>
      <c r="E103" s="5"/>
      <c r="F103" s="5"/>
      <c r="G103" s="5"/>
      <c r="H103" s="5"/>
      <c r="I103" s="5"/>
      <c r="J103" s="5"/>
      <c r="K103" s="5"/>
      <c r="L103" s="5"/>
      <c r="M103" s="24"/>
      <c r="N103" s="5"/>
      <c r="O103" s="24" t="s">
        <v>85</v>
      </c>
      <c r="P103" s="5"/>
      <c r="Q103" s="5"/>
      <c r="R103" s="5"/>
      <c r="S103" s="5"/>
      <c r="T103" s="5"/>
      <c r="U103" s="6"/>
    </row>
    <row r="104" spans="1:21" x14ac:dyDescent="0.3">
      <c r="A104" s="4" t="s">
        <v>94</v>
      </c>
      <c r="B104" s="24"/>
      <c r="C104" s="24"/>
      <c r="D104" s="5"/>
      <c r="E104" s="5"/>
      <c r="F104" s="5"/>
      <c r="G104" s="5"/>
      <c r="H104" s="5"/>
      <c r="I104" s="5"/>
      <c r="J104" s="5"/>
      <c r="K104" s="5"/>
      <c r="L104" s="5"/>
      <c r="M104" s="24"/>
      <c r="N104" s="5"/>
      <c r="O104" s="24" t="s">
        <v>87</v>
      </c>
      <c r="P104" s="5"/>
      <c r="Q104" s="5"/>
      <c r="R104" s="5"/>
      <c r="S104" s="5"/>
      <c r="T104" s="5"/>
      <c r="U104" s="6"/>
    </row>
    <row r="105" spans="1:21" x14ac:dyDescent="0.3">
      <c r="A105" s="4" t="s">
        <v>88</v>
      </c>
      <c r="B105" s="24"/>
      <c r="C105" s="24"/>
      <c r="D105" s="5"/>
      <c r="E105" s="5"/>
      <c r="F105" s="5"/>
      <c r="G105" s="5"/>
      <c r="H105" s="5"/>
      <c r="I105" s="5"/>
      <c r="J105" s="5"/>
      <c r="K105" s="5"/>
      <c r="L105" s="5"/>
      <c r="M105" s="24"/>
      <c r="N105" s="5"/>
      <c r="O105" s="24" t="s">
        <v>89</v>
      </c>
      <c r="P105" s="5"/>
      <c r="Q105" s="5"/>
      <c r="R105" s="5"/>
      <c r="S105" s="5"/>
      <c r="T105" s="5"/>
      <c r="U105" s="6"/>
    </row>
    <row r="106" spans="1:21" x14ac:dyDescent="0.3">
      <c r="A106" s="4" t="s">
        <v>90</v>
      </c>
      <c r="B106" s="24"/>
      <c r="C106" s="24"/>
      <c r="D106" s="5"/>
      <c r="E106" s="5"/>
      <c r="F106" s="5"/>
      <c r="G106" s="5"/>
      <c r="H106" s="5"/>
      <c r="I106" s="5"/>
      <c r="J106" s="5"/>
      <c r="K106" s="5"/>
      <c r="L106" s="5"/>
      <c r="M106" s="24"/>
      <c r="N106" s="5"/>
      <c r="O106" s="24">
        <v>0</v>
      </c>
      <c r="P106" s="5"/>
      <c r="Q106" s="5"/>
      <c r="R106" s="5"/>
      <c r="S106" s="5"/>
      <c r="T106" s="5"/>
      <c r="U106" s="6"/>
    </row>
    <row r="107" spans="1:21" x14ac:dyDescent="0.3">
      <c r="A107" s="4" t="s">
        <v>95</v>
      </c>
      <c r="B107" s="24"/>
      <c r="C107" s="24"/>
      <c r="D107" s="5"/>
      <c r="E107" s="5"/>
      <c r="F107" s="5"/>
      <c r="G107" s="5"/>
      <c r="H107" s="5"/>
      <c r="I107" s="5"/>
      <c r="J107" s="5"/>
      <c r="K107" s="5"/>
      <c r="L107" s="5"/>
      <c r="M107" s="24"/>
      <c r="N107" s="5"/>
      <c r="O107" s="24">
        <v>0</v>
      </c>
      <c r="P107" s="5"/>
      <c r="Q107" s="5"/>
      <c r="R107" s="5"/>
      <c r="S107" s="5"/>
      <c r="T107" s="5"/>
      <c r="U107" s="6"/>
    </row>
    <row r="108" spans="1:21" ht="15.6" x14ac:dyDescent="0.3">
      <c r="A108" s="7" t="s">
        <v>12</v>
      </c>
      <c r="B108" s="25"/>
      <c r="C108" s="25"/>
      <c r="D108" s="5"/>
      <c r="E108" s="2"/>
      <c r="F108" s="2"/>
      <c r="G108" s="5"/>
      <c r="H108" s="5"/>
      <c r="I108" s="5"/>
      <c r="J108" s="5"/>
      <c r="K108" s="5"/>
      <c r="L108" s="5"/>
      <c r="M108" s="26"/>
      <c r="N108" s="5"/>
      <c r="O108" s="26"/>
      <c r="P108" s="5"/>
      <c r="Q108" s="24"/>
      <c r="R108" s="27"/>
      <c r="S108" s="5"/>
      <c r="T108" s="5"/>
      <c r="U108" s="8"/>
    </row>
    <row r="109" spans="1:21" x14ac:dyDescent="0.3">
      <c r="A109" s="28" t="s">
        <v>96</v>
      </c>
      <c r="B109" s="13"/>
      <c r="C109" s="13"/>
      <c r="D109" s="14"/>
      <c r="E109" s="14"/>
      <c r="F109" s="12"/>
      <c r="G109" s="13"/>
      <c r="H109" s="13"/>
      <c r="I109" s="13"/>
      <c r="J109" s="13"/>
      <c r="K109" s="13"/>
      <c r="L109" s="13"/>
      <c r="M109" s="13">
        <v>0</v>
      </c>
      <c r="N109" s="14"/>
      <c r="O109" s="13"/>
      <c r="P109" s="13"/>
      <c r="Q109" s="13"/>
      <c r="R109" s="13"/>
      <c r="S109" s="13"/>
      <c r="T109" s="13"/>
      <c r="U109" s="15"/>
    </row>
    <row r="110" spans="1:21" x14ac:dyDescent="0.3">
      <c r="A110" s="10"/>
      <c r="B110" s="9"/>
      <c r="C110" s="10"/>
      <c r="D110" s="11"/>
      <c r="E110" s="11"/>
      <c r="F110" s="29"/>
      <c r="G110" s="10"/>
      <c r="H110" s="10"/>
      <c r="I110" s="10"/>
      <c r="J110" s="10"/>
      <c r="K110" s="10"/>
      <c r="L110" s="10"/>
      <c r="M110" s="10"/>
      <c r="N110" s="30"/>
      <c r="O110" s="10"/>
      <c r="P110" s="10"/>
      <c r="Q110" s="10"/>
      <c r="R110" s="10"/>
      <c r="S110" s="10"/>
      <c r="T110" s="10"/>
      <c r="U110" s="10"/>
    </row>
    <row r="111" spans="1:21" ht="18" thickBot="1" x14ac:dyDescent="0.35">
      <c r="A111" s="16" t="s">
        <v>83</v>
      </c>
      <c r="B111" s="17"/>
      <c r="C111" s="17"/>
      <c r="D111" s="17"/>
      <c r="E111" s="18"/>
      <c r="F111" s="18"/>
      <c r="G111" s="19"/>
      <c r="H111" s="19"/>
      <c r="I111" s="19"/>
      <c r="J111" s="19"/>
      <c r="K111" s="19"/>
      <c r="L111" s="19"/>
      <c r="M111" s="19"/>
      <c r="N111" s="19"/>
      <c r="O111" s="19"/>
      <c r="P111" s="19"/>
      <c r="Q111" s="19"/>
      <c r="R111" s="20"/>
      <c r="S111" s="21"/>
      <c r="T111" s="71" t="s">
        <v>436</v>
      </c>
      <c r="U111" s="72"/>
    </row>
    <row r="112" spans="1:21" ht="15.6" x14ac:dyDescent="0.3">
      <c r="A112" s="1" t="s">
        <v>1</v>
      </c>
      <c r="B112" s="22"/>
      <c r="C112" s="22"/>
      <c r="D112" s="2"/>
      <c r="E112" s="2"/>
      <c r="F112" s="2"/>
      <c r="G112" s="2"/>
      <c r="H112" s="2"/>
      <c r="I112" s="2"/>
      <c r="J112" s="2"/>
      <c r="K112" s="2"/>
      <c r="L112" s="2"/>
      <c r="M112" s="23"/>
      <c r="N112" s="2"/>
      <c r="O112" s="23" t="s">
        <v>2</v>
      </c>
      <c r="P112" s="2"/>
      <c r="Q112" s="2"/>
      <c r="R112" s="2"/>
      <c r="S112" s="2"/>
      <c r="T112" s="2"/>
      <c r="U112" s="3"/>
    </row>
    <row r="113" spans="1:21" x14ac:dyDescent="0.3">
      <c r="A113" s="4" t="s">
        <v>84</v>
      </c>
      <c r="B113" s="24"/>
      <c r="C113" s="24"/>
      <c r="D113" s="5"/>
      <c r="E113" s="5"/>
      <c r="F113" s="5"/>
      <c r="G113" s="5"/>
      <c r="H113" s="5"/>
      <c r="I113" s="5"/>
      <c r="J113" s="5"/>
      <c r="K113" s="5"/>
      <c r="L113" s="5"/>
      <c r="M113" s="24"/>
      <c r="N113" s="5"/>
      <c r="O113" s="24" t="s">
        <v>85</v>
      </c>
      <c r="P113" s="5"/>
      <c r="Q113" s="5"/>
      <c r="R113" s="5"/>
      <c r="S113" s="5"/>
      <c r="T113" s="5"/>
      <c r="U113" s="6"/>
    </row>
    <row r="114" spans="1:21" x14ac:dyDescent="0.3">
      <c r="A114" s="4" t="s">
        <v>86</v>
      </c>
      <c r="B114" s="24"/>
      <c r="C114" s="24"/>
      <c r="D114" s="5"/>
      <c r="E114" s="5"/>
      <c r="F114" s="5"/>
      <c r="G114" s="5"/>
      <c r="H114" s="5"/>
      <c r="I114" s="5"/>
      <c r="J114" s="5"/>
      <c r="K114" s="5"/>
      <c r="L114" s="5"/>
      <c r="M114" s="24"/>
      <c r="N114" s="5"/>
      <c r="O114" s="24" t="s">
        <v>87</v>
      </c>
      <c r="P114" s="5"/>
      <c r="Q114" s="5"/>
      <c r="R114" s="5"/>
      <c r="S114" s="5"/>
      <c r="T114" s="5"/>
      <c r="U114" s="6"/>
    </row>
    <row r="115" spans="1:21" x14ac:dyDescent="0.3">
      <c r="A115" s="4" t="s">
        <v>88</v>
      </c>
      <c r="B115" s="24"/>
      <c r="C115" s="24"/>
      <c r="D115" s="5"/>
      <c r="E115" s="5"/>
      <c r="F115" s="5"/>
      <c r="G115" s="5"/>
      <c r="H115" s="5"/>
      <c r="I115" s="5"/>
      <c r="J115" s="5"/>
      <c r="K115" s="5"/>
      <c r="L115" s="5"/>
      <c r="M115" s="24"/>
      <c r="N115" s="5"/>
      <c r="O115" s="24" t="s">
        <v>89</v>
      </c>
      <c r="P115" s="5"/>
      <c r="Q115" s="5"/>
      <c r="R115" s="5"/>
      <c r="S115" s="5"/>
      <c r="T115" s="5"/>
      <c r="U115" s="6"/>
    </row>
    <row r="116" spans="1:21" x14ac:dyDescent="0.3">
      <c r="A116" s="4" t="s">
        <v>90</v>
      </c>
      <c r="B116" s="24"/>
      <c r="C116" s="24"/>
      <c r="D116" s="5"/>
      <c r="E116" s="5"/>
      <c r="F116" s="5"/>
      <c r="G116" s="5"/>
      <c r="H116" s="5"/>
      <c r="I116" s="5"/>
      <c r="J116" s="5"/>
      <c r="K116" s="5"/>
      <c r="L116" s="5"/>
      <c r="M116" s="24"/>
      <c r="N116" s="5"/>
      <c r="O116" s="24">
        <v>0</v>
      </c>
      <c r="P116" s="5"/>
      <c r="Q116" s="5"/>
      <c r="R116" s="5"/>
      <c r="S116" s="5"/>
      <c r="T116" s="5"/>
      <c r="U116" s="6"/>
    </row>
    <row r="117" spans="1:21" x14ac:dyDescent="0.3">
      <c r="A117" s="4" t="s">
        <v>91</v>
      </c>
      <c r="B117" s="24"/>
      <c r="C117" s="24"/>
      <c r="D117" s="5"/>
      <c r="E117" s="5"/>
      <c r="F117" s="5"/>
      <c r="G117" s="5"/>
      <c r="H117" s="5"/>
      <c r="I117" s="5"/>
      <c r="J117" s="5"/>
      <c r="K117" s="5"/>
      <c r="L117" s="5"/>
      <c r="M117" s="24"/>
      <c r="N117" s="5"/>
      <c r="O117" s="24">
        <v>0</v>
      </c>
      <c r="P117" s="5"/>
      <c r="Q117" s="5"/>
      <c r="R117" s="5"/>
      <c r="S117" s="5"/>
      <c r="T117" s="5"/>
      <c r="U117" s="6"/>
    </row>
    <row r="118" spans="1:21" ht="15.6" x14ac:dyDescent="0.3">
      <c r="A118" s="7" t="s">
        <v>12</v>
      </c>
      <c r="B118" s="25"/>
      <c r="C118" s="25"/>
      <c r="D118" s="5"/>
      <c r="E118" s="2"/>
      <c r="F118" s="2"/>
      <c r="G118" s="5"/>
      <c r="H118" s="5"/>
      <c r="I118" s="5"/>
      <c r="J118" s="5"/>
      <c r="K118" s="5"/>
      <c r="L118" s="5"/>
      <c r="M118" s="26"/>
      <c r="N118" s="5"/>
      <c r="O118" s="26"/>
      <c r="P118" s="5"/>
      <c r="Q118" s="24"/>
      <c r="R118" s="27"/>
      <c r="S118" s="5"/>
      <c r="T118" s="5"/>
      <c r="U118" s="8"/>
    </row>
    <row r="119" spans="1:21" x14ac:dyDescent="0.3">
      <c r="A119" s="28" t="s">
        <v>97</v>
      </c>
      <c r="B119" s="13"/>
      <c r="C119" s="13"/>
      <c r="D119" s="14"/>
      <c r="E119" s="14"/>
      <c r="F119" s="12"/>
      <c r="G119" s="13"/>
      <c r="H119" s="13"/>
      <c r="I119" s="13"/>
      <c r="J119" s="13"/>
      <c r="K119" s="13"/>
      <c r="L119" s="13"/>
      <c r="M119" s="13">
        <v>0</v>
      </c>
      <c r="N119" s="14"/>
      <c r="O119" s="13"/>
      <c r="P119" s="13"/>
      <c r="Q119" s="13"/>
      <c r="R119" s="13"/>
      <c r="S119" s="13"/>
      <c r="T119" s="13"/>
      <c r="U119" s="15"/>
    </row>
    <row r="121" spans="1:21" ht="18" thickBot="1" x14ac:dyDescent="0.35">
      <c r="A121" s="16" t="s">
        <v>98</v>
      </c>
      <c r="B121" s="17"/>
      <c r="C121" s="17"/>
      <c r="D121" s="17"/>
      <c r="E121" s="18"/>
      <c r="F121" s="18"/>
      <c r="G121" s="19"/>
      <c r="H121" s="19"/>
      <c r="I121" s="19"/>
      <c r="J121" s="19"/>
      <c r="K121" s="19"/>
      <c r="L121" s="19"/>
      <c r="M121" s="19"/>
      <c r="N121" s="19"/>
      <c r="O121" s="19"/>
      <c r="P121" s="19"/>
      <c r="Q121" s="19"/>
      <c r="R121" s="20"/>
      <c r="S121" s="21"/>
      <c r="T121" s="71" t="s">
        <v>437</v>
      </c>
      <c r="U121" s="72"/>
    </row>
    <row r="122" spans="1:21" ht="15.6" x14ac:dyDescent="0.3">
      <c r="A122" s="1" t="s">
        <v>1</v>
      </c>
      <c r="B122" s="22"/>
      <c r="C122" s="22"/>
      <c r="D122" s="2"/>
      <c r="E122" s="2"/>
      <c r="F122" s="2"/>
      <c r="G122" s="2"/>
      <c r="H122" s="2"/>
      <c r="I122" s="2"/>
      <c r="J122" s="2"/>
      <c r="K122" s="2"/>
      <c r="L122" s="2"/>
      <c r="M122" s="23"/>
      <c r="N122" s="2"/>
      <c r="O122" s="23" t="s">
        <v>2</v>
      </c>
      <c r="P122" s="2"/>
      <c r="Q122" s="2"/>
      <c r="R122" s="2"/>
      <c r="S122" s="2"/>
      <c r="T122" s="2"/>
      <c r="U122" s="3"/>
    </row>
    <row r="123" spans="1:21" x14ac:dyDescent="0.3">
      <c r="A123" s="4" t="s">
        <v>99</v>
      </c>
      <c r="B123" s="24"/>
      <c r="C123" s="24"/>
      <c r="D123" s="5"/>
      <c r="E123" s="5"/>
      <c r="F123" s="5"/>
      <c r="G123" s="5"/>
      <c r="H123" s="5"/>
      <c r="I123" s="5"/>
      <c r="J123" s="5"/>
      <c r="K123" s="5"/>
      <c r="L123" s="5"/>
      <c r="M123" s="24"/>
      <c r="N123" s="5"/>
      <c r="O123" s="24" t="s">
        <v>100</v>
      </c>
      <c r="P123" s="5"/>
      <c r="Q123" s="5"/>
      <c r="R123" s="5"/>
      <c r="S123" s="5"/>
      <c r="T123" s="5"/>
      <c r="U123" s="6"/>
    </row>
    <row r="124" spans="1:21" x14ac:dyDescent="0.3">
      <c r="A124" s="4" t="s">
        <v>101</v>
      </c>
      <c r="B124" s="24"/>
      <c r="C124" s="24"/>
      <c r="D124" s="5"/>
      <c r="E124" s="5"/>
      <c r="F124" s="5"/>
      <c r="G124" s="5"/>
      <c r="H124" s="5"/>
      <c r="I124" s="5"/>
      <c r="J124" s="5"/>
      <c r="K124" s="5"/>
      <c r="L124" s="5"/>
      <c r="M124" s="24"/>
      <c r="N124" s="5"/>
      <c r="O124" s="24" t="s">
        <v>87</v>
      </c>
      <c r="P124" s="5"/>
      <c r="Q124" s="5"/>
      <c r="R124" s="5"/>
      <c r="S124" s="5"/>
      <c r="T124" s="5"/>
      <c r="U124" s="6"/>
    </row>
    <row r="125" spans="1:21" x14ac:dyDescent="0.3">
      <c r="A125" s="4" t="s">
        <v>80</v>
      </c>
      <c r="B125" s="24"/>
      <c r="C125" s="24"/>
      <c r="D125" s="5"/>
      <c r="E125" s="5"/>
      <c r="F125" s="5"/>
      <c r="G125" s="5"/>
      <c r="H125" s="5"/>
      <c r="I125" s="5"/>
      <c r="J125" s="5"/>
      <c r="K125" s="5"/>
      <c r="L125" s="5"/>
      <c r="M125" s="24"/>
      <c r="N125" s="5"/>
      <c r="O125" s="24" t="s">
        <v>89</v>
      </c>
      <c r="P125" s="5"/>
      <c r="Q125" s="5"/>
      <c r="R125" s="5"/>
      <c r="S125" s="5"/>
      <c r="T125" s="5"/>
      <c r="U125" s="6"/>
    </row>
    <row r="126" spans="1:21" x14ac:dyDescent="0.3">
      <c r="A126" s="4" t="s">
        <v>102</v>
      </c>
      <c r="B126" s="24"/>
      <c r="C126" s="24"/>
      <c r="D126" s="5"/>
      <c r="E126" s="5"/>
      <c r="F126" s="5"/>
      <c r="G126" s="5"/>
      <c r="H126" s="5"/>
      <c r="I126" s="5"/>
      <c r="J126" s="5"/>
      <c r="K126" s="5"/>
      <c r="L126" s="5"/>
      <c r="M126" s="24"/>
      <c r="N126" s="5"/>
      <c r="O126" s="24">
        <v>0</v>
      </c>
      <c r="P126" s="5"/>
      <c r="Q126" s="5"/>
      <c r="R126" s="5"/>
      <c r="S126" s="5"/>
      <c r="T126" s="5"/>
      <c r="U126" s="6"/>
    </row>
    <row r="127" spans="1:21" x14ac:dyDescent="0.3">
      <c r="A127" s="4" t="s">
        <v>103</v>
      </c>
      <c r="B127" s="24"/>
      <c r="C127" s="24"/>
      <c r="D127" s="5"/>
      <c r="E127" s="5"/>
      <c r="F127" s="5"/>
      <c r="G127" s="5"/>
      <c r="H127" s="5"/>
      <c r="I127" s="5"/>
      <c r="J127" s="5"/>
      <c r="K127" s="5"/>
      <c r="L127" s="5"/>
      <c r="M127" s="24"/>
      <c r="N127" s="5"/>
      <c r="O127" s="24">
        <v>0</v>
      </c>
      <c r="P127" s="5"/>
      <c r="Q127" s="5"/>
      <c r="R127" s="5"/>
      <c r="S127" s="5"/>
      <c r="T127" s="5"/>
      <c r="U127" s="6"/>
    </row>
    <row r="128" spans="1:21" ht="15.6" x14ac:dyDescent="0.3">
      <c r="A128" s="7" t="s">
        <v>12</v>
      </c>
      <c r="B128" s="25"/>
      <c r="C128" s="25"/>
      <c r="D128" s="5"/>
      <c r="E128" s="2"/>
      <c r="F128" s="2"/>
      <c r="G128" s="5"/>
      <c r="H128" s="5"/>
      <c r="I128" s="5"/>
      <c r="J128" s="5"/>
      <c r="K128" s="5"/>
      <c r="L128" s="5"/>
      <c r="M128" s="26"/>
      <c r="N128" s="5"/>
      <c r="O128" s="26"/>
      <c r="P128" s="5"/>
      <c r="Q128" s="24"/>
      <c r="R128" s="27"/>
      <c r="S128" s="5"/>
      <c r="T128" s="5"/>
      <c r="U128" s="8"/>
    </row>
    <row r="129" spans="1:21" x14ac:dyDescent="0.3">
      <c r="A129" s="28" t="s">
        <v>104</v>
      </c>
      <c r="B129" s="13"/>
      <c r="C129" s="13"/>
      <c r="D129" s="14"/>
      <c r="E129" s="14"/>
      <c r="F129" s="12"/>
      <c r="G129" s="13"/>
      <c r="H129" s="13"/>
      <c r="I129" s="13"/>
      <c r="J129" s="13"/>
      <c r="K129" s="13"/>
      <c r="L129" s="13"/>
      <c r="M129" s="13"/>
      <c r="N129" s="14"/>
      <c r="O129" s="13"/>
      <c r="P129" s="13"/>
      <c r="Q129" s="13"/>
      <c r="R129" s="13"/>
      <c r="S129" s="13"/>
      <c r="T129" s="13"/>
      <c r="U129" s="15"/>
    </row>
    <row r="131" spans="1:21" ht="18" thickBot="1" x14ac:dyDescent="0.35">
      <c r="A131" s="16" t="s">
        <v>111</v>
      </c>
      <c r="B131" s="17"/>
      <c r="C131" s="17"/>
      <c r="D131" s="17"/>
      <c r="E131" s="18"/>
      <c r="F131" s="18"/>
      <c r="G131" s="19"/>
      <c r="H131" s="19"/>
      <c r="I131" s="19"/>
      <c r="J131" s="19"/>
      <c r="K131" s="19"/>
      <c r="L131" s="19"/>
      <c r="M131" s="19"/>
      <c r="N131" s="19"/>
      <c r="O131" s="19"/>
      <c r="P131" s="19"/>
      <c r="Q131" s="19"/>
      <c r="R131" s="20"/>
      <c r="S131" s="21"/>
      <c r="T131" s="71" t="s">
        <v>422</v>
      </c>
      <c r="U131" s="72"/>
    </row>
    <row r="132" spans="1:21" ht="15.6" x14ac:dyDescent="0.3">
      <c r="A132" s="1" t="s">
        <v>1</v>
      </c>
      <c r="B132" s="22"/>
      <c r="C132" s="22"/>
      <c r="D132" s="2"/>
      <c r="E132" s="2"/>
      <c r="F132" s="2"/>
      <c r="G132" s="2"/>
      <c r="H132" s="2"/>
      <c r="I132" s="2"/>
      <c r="J132" s="2"/>
      <c r="K132" s="2"/>
      <c r="L132" s="2"/>
      <c r="M132" s="23"/>
      <c r="N132" s="2"/>
      <c r="O132" s="23" t="s">
        <v>2</v>
      </c>
      <c r="P132" s="2"/>
      <c r="Q132" s="2"/>
      <c r="R132" s="2"/>
      <c r="S132" s="2"/>
      <c r="T132" s="2"/>
      <c r="U132" s="3"/>
    </row>
    <row r="133" spans="1:21" x14ac:dyDescent="0.3">
      <c r="A133" s="4" t="s">
        <v>105</v>
      </c>
      <c r="B133" s="24"/>
      <c r="C133" s="24"/>
      <c r="D133" s="5"/>
      <c r="E133" s="5"/>
      <c r="F133" s="5"/>
      <c r="G133" s="5"/>
      <c r="H133" s="5"/>
      <c r="I133" s="5"/>
      <c r="J133" s="5"/>
      <c r="K133" s="5"/>
      <c r="L133" s="5"/>
      <c r="M133" s="24"/>
      <c r="N133" s="5"/>
      <c r="O133" s="24" t="s">
        <v>106</v>
      </c>
      <c r="P133" s="5"/>
      <c r="Q133" s="5"/>
      <c r="R133" s="5"/>
      <c r="S133" s="5"/>
      <c r="T133" s="5"/>
      <c r="U133" s="6"/>
    </row>
    <row r="134" spans="1:21" x14ac:dyDescent="0.3">
      <c r="A134" s="4" t="s">
        <v>107</v>
      </c>
      <c r="B134" s="24"/>
      <c r="C134" s="24"/>
      <c r="D134" s="5"/>
      <c r="E134" s="5"/>
      <c r="F134" s="5"/>
      <c r="G134" s="5"/>
      <c r="H134" s="5"/>
      <c r="I134" s="5"/>
      <c r="J134" s="5"/>
      <c r="K134" s="5"/>
      <c r="L134" s="5"/>
      <c r="M134" s="24"/>
      <c r="N134" s="5"/>
      <c r="O134" s="24" t="s">
        <v>134</v>
      </c>
      <c r="P134" s="5"/>
      <c r="Q134" s="5"/>
      <c r="R134" s="5"/>
      <c r="S134" s="5"/>
      <c r="T134" s="5"/>
      <c r="U134" s="6"/>
    </row>
    <row r="135" spans="1:21" x14ac:dyDescent="0.3">
      <c r="A135" s="4" t="s">
        <v>108</v>
      </c>
      <c r="B135" s="24"/>
      <c r="C135" s="24"/>
      <c r="D135" s="5"/>
      <c r="E135" s="5"/>
      <c r="F135" s="5"/>
      <c r="G135" s="5"/>
      <c r="H135" s="5"/>
      <c r="I135" s="5"/>
      <c r="J135" s="5"/>
      <c r="K135" s="5"/>
      <c r="L135" s="5"/>
      <c r="M135" s="24"/>
      <c r="N135" s="5"/>
      <c r="O135" s="24" t="s">
        <v>40</v>
      </c>
      <c r="P135" s="5"/>
      <c r="Q135" s="5"/>
      <c r="R135" s="5"/>
      <c r="S135" s="5"/>
      <c r="T135" s="5"/>
      <c r="U135" s="6"/>
    </row>
    <row r="136" spans="1:21" x14ac:dyDescent="0.3">
      <c r="A136" s="4" t="s">
        <v>109</v>
      </c>
      <c r="B136" s="24"/>
      <c r="C136" s="24"/>
      <c r="D136" s="5"/>
      <c r="E136" s="5"/>
      <c r="F136" s="5"/>
      <c r="G136" s="5"/>
      <c r="H136" s="5"/>
      <c r="I136" s="5"/>
      <c r="J136" s="5"/>
      <c r="K136" s="5"/>
      <c r="L136" s="5"/>
      <c r="M136" s="24"/>
      <c r="N136" s="5"/>
      <c r="O136" s="24">
        <v>0</v>
      </c>
      <c r="P136" s="5"/>
      <c r="Q136" s="5"/>
      <c r="R136" s="5"/>
      <c r="S136" s="5"/>
      <c r="T136" s="5"/>
      <c r="U136" s="6"/>
    </row>
    <row r="137" spans="1:21" x14ac:dyDescent="0.3">
      <c r="A137" s="4" t="s">
        <v>110</v>
      </c>
      <c r="B137" s="24"/>
      <c r="C137" s="24"/>
      <c r="D137" s="5"/>
      <c r="E137" s="5"/>
      <c r="F137" s="5"/>
      <c r="G137" s="5"/>
      <c r="H137" s="5"/>
      <c r="I137" s="5"/>
      <c r="J137" s="5"/>
      <c r="K137" s="5"/>
      <c r="L137" s="5"/>
      <c r="M137" s="24"/>
      <c r="N137" s="5"/>
      <c r="O137" s="24">
        <v>0</v>
      </c>
      <c r="P137" s="5"/>
      <c r="Q137" s="5"/>
      <c r="R137" s="5"/>
      <c r="S137" s="5"/>
      <c r="T137" s="5"/>
      <c r="U137" s="6"/>
    </row>
    <row r="138" spans="1:21" ht="15.6" x14ac:dyDescent="0.3">
      <c r="A138" s="7" t="s">
        <v>12</v>
      </c>
      <c r="B138" s="25"/>
      <c r="C138" s="25"/>
      <c r="D138" s="5"/>
      <c r="E138" s="2"/>
      <c r="F138" s="2"/>
      <c r="G138" s="5"/>
      <c r="H138" s="5"/>
      <c r="I138" s="5"/>
      <c r="J138" s="5"/>
      <c r="K138" s="5"/>
      <c r="L138" s="5"/>
      <c r="M138" s="26"/>
      <c r="N138" s="5"/>
      <c r="O138" s="26"/>
      <c r="P138" s="5"/>
      <c r="Q138" s="24"/>
      <c r="R138" s="27"/>
      <c r="S138" s="5"/>
      <c r="T138" s="5"/>
      <c r="U138" s="8"/>
    </row>
    <row r="139" spans="1:21" x14ac:dyDescent="0.3">
      <c r="A139" s="28" t="s">
        <v>133</v>
      </c>
      <c r="B139" s="13"/>
      <c r="C139" s="13"/>
      <c r="D139" s="14"/>
      <c r="E139" s="14"/>
      <c r="F139" s="12"/>
      <c r="G139" s="13"/>
      <c r="H139" s="13"/>
      <c r="I139" s="13"/>
      <c r="J139" s="13"/>
      <c r="K139" s="13"/>
      <c r="L139" s="13"/>
      <c r="M139" s="13">
        <v>0</v>
      </c>
      <c r="N139" s="14"/>
      <c r="O139" s="13"/>
      <c r="P139" s="13"/>
      <c r="Q139" s="13"/>
      <c r="R139" s="13"/>
      <c r="S139" s="13"/>
      <c r="T139" s="13"/>
      <c r="U139" s="15"/>
    </row>
    <row r="141" spans="1:21" ht="18" thickBot="1" x14ac:dyDescent="0.35">
      <c r="A141" s="16" t="s">
        <v>14</v>
      </c>
      <c r="B141" s="17"/>
      <c r="C141" s="17"/>
      <c r="D141" s="17"/>
      <c r="E141" s="18"/>
      <c r="F141" s="18"/>
      <c r="G141" s="19"/>
      <c r="H141" s="19"/>
      <c r="I141" s="19"/>
      <c r="J141" s="19"/>
      <c r="K141" s="19"/>
      <c r="L141" s="19"/>
      <c r="M141" s="19"/>
      <c r="N141" s="19"/>
      <c r="O141" s="19"/>
      <c r="P141" s="19"/>
      <c r="Q141" s="19"/>
      <c r="R141" s="20"/>
      <c r="S141" s="21"/>
      <c r="T141" s="71" t="s">
        <v>426</v>
      </c>
      <c r="U141" s="72"/>
    </row>
    <row r="142" spans="1:21" ht="15.6" x14ac:dyDescent="0.3">
      <c r="A142" s="1" t="s">
        <v>1</v>
      </c>
      <c r="B142" s="22"/>
      <c r="C142" s="22"/>
      <c r="D142" s="2"/>
      <c r="E142" s="2"/>
      <c r="F142" s="2"/>
      <c r="G142" s="2"/>
      <c r="H142" s="2"/>
      <c r="I142" s="2"/>
      <c r="J142" s="2"/>
      <c r="K142" s="2"/>
      <c r="L142" s="2"/>
      <c r="N142" s="2"/>
      <c r="O142" s="23" t="s">
        <v>2</v>
      </c>
      <c r="P142" s="2"/>
      <c r="Q142" s="2"/>
      <c r="R142" s="2"/>
      <c r="S142" s="2"/>
      <c r="T142" s="2"/>
      <c r="U142" s="3"/>
    </row>
    <row r="143" spans="1:21" x14ac:dyDescent="0.3">
      <c r="A143" s="4" t="s">
        <v>15</v>
      </c>
      <c r="B143" s="24"/>
      <c r="C143" s="24"/>
      <c r="D143" s="5"/>
      <c r="E143" s="5"/>
      <c r="F143" s="5"/>
      <c r="G143" s="5"/>
      <c r="H143" s="5"/>
      <c r="I143" s="5"/>
      <c r="J143" s="5"/>
      <c r="K143" s="5"/>
      <c r="L143" s="5"/>
      <c r="N143" s="5"/>
      <c r="O143" s="24" t="s">
        <v>16</v>
      </c>
      <c r="P143" s="5"/>
      <c r="Q143" s="5"/>
      <c r="R143" s="5"/>
      <c r="S143" s="5"/>
      <c r="T143" s="5"/>
      <c r="U143" s="6"/>
    </row>
    <row r="144" spans="1:21" x14ac:dyDescent="0.3">
      <c r="A144" s="4" t="s">
        <v>17</v>
      </c>
      <c r="B144" s="24"/>
      <c r="C144" s="24"/>
      <c r="D144" s="5"/>
      <c r="E144" s="5"/>
      <c r="F144" s="5"/>
      <c r="G144" s="5"/>
      <c r="H144" s="5"/>
      <c r="I144" s="5"/>
      <c r="J144" s="5"/>
      <c r="K144" s="5"/>
      <c r="L144" s="5"/>
      <c r="N144" s="5"/>
      <c r="O144" s="24" t="s">
        <v>18</v>
      </c>
      <c r="P144" s="5"/>
      <c r="Q144" s="5"/>
      <c r="R144" s="5"/>
      <c r="S144" s="5"/>
      <c r="T144" s="5"/>
      <c r="U144" s="6"/>
    </row>
    <row r="145" spans="1:21" x14ac:dyDescent="0.3">
      <c r="A145" s="4" t="s">
        <v>19</v>
      </c>
      <c r="B145" s="24"/>
      <c r="C145" s="24"/>
      <c r="D145" s="5"/>
      <c r="E145" s="5"/>
      <c r="F145" s="5"/>
      <c r="G145" s="5"/>
      <c r="H145" s="5"/>
      <c r="I145" s="5"/>
      <c r="J145" s="5"/>
      <c r="K145" s="5"/>
      <c r="L145" s="5"/>
      <c r="N145" s="5"/>
      <c r="O145" s="24" t="s">
        <v>20</v>
      </c>
      <c r="P145" s="5"/>
      <c r="Q145" s="5"/>
      <c r="R145" s="5"/>
      <c r="S145" s="5"/>
      <c r="T145" s="5"/>
      <c r="U145" s="6"/>
    </row>
    <row r="146" spans="1:21" x14ac:dyDescent="0.3">
      <c r="A146" s="4" t="s">
        <v>21</v>
      </c>
      <c r="B146" s="24"/>
      <c r="C146" s="24"/>
      <c r="D146" s="5"/>
      <c r="E146" s="5"/>
      <c r="F146" s="5"/>
      <c r="G146" s="5"/>
      <c r="H146" s="5"/>
      <c r="I146" s="5"/>
      <c r="J146" s="5"/>
      <c r="K146" s="5"/>
      <c r="L146" s="5"/>
      <c r="N146" s="5"/>
      <c r="O146" s="24" t="s">
        <v>22</v>
      </c>
      <c r="P146" s="5"/>
      <c r="Q146" s="5"/>
      <c r="R146" s="5"/>
      <c r="S146" s="5"/>
      <c r="T146" s="5"/>
      <c r="U146" s="6"/>
    </row>
    <row r="147" spans="1:21" x14ac:dyDescent="0.3">
      <c r="A147" s="4" t="s">
        <v>23</v>
      </c>
      <c r="B147" s="24"/>
      <c r="C147" s="24"/>
      <c r="D147" s="5"/>
      <c r="E147" s="5"/>
      <c r="F147" s="5"/>
      <c r="G147" s="5"/>
      <c r="H147" s="5"/>
      <c r="I147" s="5"/>
      <c r="J147" s="5"/>
      <c r="K147" s="5"/>
      <c r="L147" s="5"/>
      <c r="M147" s="24">
        <v>0</v>
      </c>
      <c r="N147" s="5"/>
      <c r="O147" s="24"/>
      <c r="P147" s="5"/>
      <c r="Q147" s="5"/>
      <c r="R147" s="5"/>
      <c r="S147" s="5"/>
      <c r="T147" s="5"/>
      <c r="U147" s="6"/>
    </row>
    <row r="148" spans="1:21" ht="15.6" x14ac:dyDescent="0.3">
      <c r="A148" s="7" t="s">
        <v>12</v>
      </c>
      <c r="B148" s="25"/>
      <c r="C148" s="25"/>
      <c r="D148" s="5"/>
      <c r="E148" s="2"/>
      <c r="F148" s="2"/>
      <c r="G148" s="5"/>
      <c r="H148" s="5"/>
      <c r="I148" s="5"/>
      <c r="J148" s="5"/>
      <c r="K148" s="5"/>
      <c r="L148" s="5"/>
      <c r="M148" s="26"/>
      <c r="N148" s="5"/>
      <c r="O148" s="26"/>
      <c r="P148" s="5"/>
      <c r="Q148" s="24"/>
      <c r="R148" s="27"/>
      <c r="S148" s="5"/>
      <c r="T148" s="5"/>
      <c r="U148" s="8"/>
    </row>
    <row r="149" spans="1:21" x14ac:dyDescent="0.3">
      <c r="A149" s="28" t="s">
        <v>24</v>
      </c>
      <c r="B149" s="13"/>
      <c r="C149" s="13"/>
      <c r="D149" s="14"/>
      <c r="E149" s="14"/>
      <c r="F149" s="12"/>
      <c r="G149" s="13"/>
      <c r="H149" s="13"/>
      <c r="I149" s="13"/>
      <c r="J149" s="13"/>
      <c r="K149" s="13"/>
      <c r="L149" s="13"/>
      <c r="M149" s="13"/>
      <c r="N149" s="14"/>
      <c r="O149" s="13"/>
      <c r="P149" s="13"/>
      <c r="Q149" s="13"/>
      <c r="R149" s="13"/>
      <c r="S149" s="13"/>
      <c r="T149" s="13"/>
      <c r="U149" s="15"/>
    </row>
    <row r="151" spans="1:21" ht="18" thickBot="1" x14ac:dyDescent="0.35">
      <c r="A151" s="16" t="s">
        <v>25</v>
      </c>
      <c r="B151" s="17"/>
      <c r="C151" s="17"/>
      <c r="D151" s="17"/>
      <c r="E151" s="18"/>
      <c r="F151" s="18"/>
      <c r="G151" s="19"/>
      <c r="H151" s="19"/>
      <c r="I151" s="19"/>
      <c r="J151" s="19"/>
      <c r="K151" s="19"/>
      <c r="L151" s="19"/>
      <c r="M151" s="19"/>
      <c r="N151" s="19"/>
      <c r="O151" s="19"/>
      <c r="P151" s="19"/>
      <c r="Q151" s="19"/>
      <c r="R151" s="20"/>
      <c r="S151" s="21"/>
      <c r="T151" s="71" t="s">
        <v>430</v>
      </c>
      <c r="U151" s="72"/>
    </row>
    <row r="152" spans="1:21" ht="15.6" x14ac:dyDescent="0.3">
      <c r="A152" s="1" t="s">
        <v>1</v>
      </c>
      <c r="B152" s="22"/>
      <c r="C152" s="22"/>
      <c r="D152" s="2"/>
      <c r="E152" s="2"/>
      <c r="F152" s="2"/>
      <c r="G152" s="2"/>
      <c r="H152" s="2"/>
      <c r="I152" s="2"/>
      <c r="J152" s="2"/>
      <c r="K152" s="2"/>
      <c r="L152" s="2"/>
      <c r="N152" s="2"/>
      <c r="O152" s="23" t="s">
        <v>2</v>
      </c>
      <c r="P152" s="2"/>
      <c r="Q152" s="2"/>
      <c r="R152" s="2"/>
      <c r="S152" s="2"/>
      <c r="T152" s="2"/>
      <c r="U152" s="3"/>
    </row>
    <row r="153" spans="1:21" x14ac:dyDescent="0.3">
      <c r="A153" s="4" t="s">
        <v>26</v>
      </c>
      <c r="B153" s="24"/>
      <c r="C153" s="24"/>
      <c r="D153" s="5"/>
      <c r="E153" s="5"/>
      <c r="F153" s="5"/>
      <c r="G153" s="5"/>
      <c r="H153" s="5"/>
      <c r="I153" s="5"/>
      <c r="J153" s="5"/>
      <c r="K153" s="5"/>
      <c r="L153" s="5"/>
      <c r="N153" s="5"/>
      <c r="O153" s="24" t="s">
        <v>27</v>
      </c>
      <c r="P153" s="5"/>
      <c r="Q153" s="5"/>
      <c r="R153" s="5"/>
      <c r="S153" s="5"/>
      <c r="T153" s="5"/>
      <c r="U153" s="6"/>
    </row>
    <row r="154" spans="1:21" x14ac:dyDescent="0.3">
      <c r="A154" s="4" t="s">
        <v>28</v>
      </c>
      <c r="B154" s="24"/>
      <c r="C154" s="24"/>
      <c r="D154" s="5"/>
      <c r="E154" s="5"/>
      <c r="F154" s="5"/>
      <c r="G154" s="5"/>
      <c r="H154" s="5"/>
      <c r="I154" s="5"/>
      <c r="J154" s="5"/>
      <c r="K154" s="5"/>
      <c r="L154" s="5"/>
      <c r="N154" s="5"/>
      <c r="O154" s="24" t="s">
        <v>6</v>
      </c>
      <c r="P154" s="5"/>
      <c r="Q154" s="5"/>
      <c r="R154" s="5"/>
      <c r="S154" s="5"/>
      <c r="T154" s="5"/>
      <c r="U154" s="6"/>
    </row>
    <row r="155" spans="1:21" x14ac:dyDescent="0.3">
      <c r="A155" s="4" t="s">
        <v>29</v>
      </c>
      <c r="B155" s="24"/>
      <c r="C155" s="24"/>
      <c r="D155" s="5"/>
      <c r="E155" s="5"/>
      <c r="F155" s="5"/>
      <c r="G155" s="5"/>
      <c r="H155" s="5"/>
      <c r="I155" s="5"/>
      <c r="J155" s="5"/>
      <c r="K155" s="5"/>
      <c r="L155" s="5"/>
      <c r="N155" s="5"/>
      <c r="O155" s="24" t="s">
        <v>30</v>
      </c>
      <c r="P155" s="5"/>
      <c r="Q155" s="5"/>
      <c r="R155" s="5"/>
      <c r="S155" s="5"/>
      <c r="T155" s="5"/>
      <c r="U155" s="6"/>
    </row>
    <row r="156" spans="1:21" x14ac:dyDescent="0.3">
      <c r="A156" s="4" t="s">
        <v>31</v>
      </c>
      <c r="B156" s="24"/>
      <c r="C156" s="24"/>
      <c r="D156" s="5"/>
      <c r="E156" s="5"/>
      <c r="F156" s="5"/>
      <c r="G156" s="5"/>
      <c r="H156" s="5"/>
      <c r="I156" s="5"/>
      <c r="J156" s="5"/>
      <c r="K156" s="5"/>
      <c r="L156" s="5"/>
      <c r="N156" s="5"/>
      <c r="O156" s="24" t="s">
        <v>32</v>
      </c>
      <c r="P156" s="5"/>
      <c r="Q156" s="5"/>
      <c r="R156" s="5"/>
      <c r="S156" s="5"/>
      <c r="T156" s="5"/>
      <c r="U156" s="6"/>
    </row>
    <row r="157" spans="1:21" x14ac:dyDescent="0.3">
      <c r="A157" s="4">
        <v>0</v>
      </c>
      <c r="B157" s="24"/>
      <c r="C157" s="24"/>
      <c r="D157" s="5"/>
      <c r="E157" s="5"/>
      <c r="F157" s="5"/>
      <c r="G157" s="5"/>
      <c r="H157" s="5"/>
      <c r="I157" s="5"/>
      <c r="J157" s="5"/>
      <c r="K157" s="5"/>
      <c r="L157" s="5"/>
      <c r="M157" s="24">
        <v>0</v>
      </c>
      <c r="N157" s="5"/>
      <c r="O157" s="24"/>
      <c r="P157" s="5"/>
      <c r="Q157" s="5"/>
      <c r="R157" s="5"/>
      <c r="S157" s="5"/>
      <c r="T157" s="5"/>
      <c r="U157" s="6"/>
    </row>
    <row r="158" spans="1:21" ht="15.6" x14ac:dyDescent="0.3">
      <c r="A158" s="7" t="s">
        <v>12</v>
      </c>
      <c r="B158" s="25"/>
      <c r="C158" s="25"/>
      <c r="D158" s="5"/>
      <c r="E158" s="2"/>
      <c r="F158" s="2"/>
      <c r="G158" s="5"/>
      <c r="H158" s="5"/>
      <c r="I158" s="5"/>
      <c r="J158" s="5"/>
      <c r="K158" s="5"/>
      <c r="L158" s="5"/>
      <c r="M158" s="26"/>
      <c r="N158" s="5"/>
      <c r="O158" s="26"/>
      <c r="P158" s="5"/>
      <c r="Q158" s="24"/>
      <c r="R158" s="27"/>
      <c r="S158" s="5"/>
      <c r="T158" s="5"/>
      <c r="U158" s="8"/>
    </row>
    <row r="159" spans="1:21" x14ac:dyDescent="0.3">
      <c r="A159" s="28" t="s">
        <v>33</v>
      </c>
      <c r="B159" s="13"/>
      <c r="C159" s="13"/>
      <c r="D159" s="14"/>
      <c r="E159" s="14"/>
      <c r="F159" s="12"/>
      <c r="G159" s="13"/>
      <c r="H159" s="13"/>
      <c r="I159" s="13"/>
      <c r="J159" s="13"/>
      <c r="K159" s="13"/>
      <c r="L159" s="13"/>
      <c r="M159" s="13"/>
      <c r="N159" s="14"/>
      <c r="O159" s="13"/>
      <c r="P159" s="13"/>
      <c r="Q159" s="13"/>
      <c r="R159" s="13"/>
      <c r="S159" s="13"/>
      <c r="T159" s="13"/>
      <c r="U159" s="15"/>
    </row>
    <row r="161" spans="1:21" ht="18" thickBot="1" x14ac:dyDescent="0.35">
      <c r="A161" s="16" t="s">
        <v>146</v>
      </c>
      <c r="B161" s="17"/>
      <c r="C161" s="17"/>
      <c r="D161" s="17"/>
      <c r="E161" s="18"/>
      <c r="F161" s="18"/>
      <c r="G161" s="19"/>
      <c r="H161" s="19"/>
      <c r="I161" s="19"/>
      <c r="J161" s="19"/>
      <c r="K161" s="19"/>
      <c r="L161" s="19"/>
      <c r="M161" s="19"/>
      <c r="N161" s="19"/>
      <c r="O161" s="19"/>
      <c r="P161" s="19"/>
      <c r="Q161" s="19"/>
      <c r="R161" s="20"/>
      <c r="S161" s="21"/>
      <c r="T161" s="71" t="s">
        <v>438</v>
      </c>
      <c r="U161" s="72"/>
    </row>
    <row r="162" spans="1:21" ht="15.6" x14ac:dyDescent="0.3">
      <c r="A162" s="1" t="s">
        <v>1</v>
      </c>
      <c r="B162" s="22"/>
      <c r="C162" s="22"/>
      <c r="D162" s="2"/>
      <c r="E162" s="2"/>
      <c r="F162" s="2"/>
      <c r="G162" s="2"/>
      <c r="H162" s="2"/>
      <c r="I162" s="2"/>
      <c r="J162" s="2"/>
      <c r="K162" s="2"/>
      <c r="L162" s="2"/>
      <c r="M162" s="23"/>
      <c r="N162" s="2"/>
      <c r="O162" s="23" t="s">
        <v>2</v>
      </c>
      <c r="P162" s="2"/>
      <c r="Q162" s="2"/>
      <c r="R162" s="2"/>
      <c r="S162" s="2"/>
      <c r="T162" s="2"/>
      <c r="U162" s="3"/>
    </row>
    <row r="163" spans="1:21" x14ac:dyDescent="0.3">
      <c r="A163" s="4" t="s">
        <v>147</v>
      </c>
      <c r="B163" s="24"/>
      <c r="C163" s="24"/>
      <c r="D163" s="5"/>
      <c r="E163" s="5"/>
      <c r="F163" s="5"/>
      <c r="G163" s="5"/>
      <c r="H163" s="5"/>
      <c r="I163" s="5"/>
      <c r="J163" s="5"/>
      <c r="K163" s="5"/>
      <c r="L163" s="5"/>
      <c r="M163" s="24"/>
      <c r="N163" s="5"/>
      <c r="O163" s="24" t="s">
        <v>148</v>
      </c>
      <c r="P163" s="5"/>
      <c r="Q163" s="5"/>
      <c r="R163" s="5"/>
      <c r="S163" s="5"/>
      <c r="T163" s="5"/>
      <c r="U163" s="6"/>
    </row>
    <row r="164" spans="1:21" x14ac:dyDescent="0.3">
      <c r="A164" s="4" t="s">
        <v>149</v>
      </c>
      <c r="B164" s="24"/>
      <c r="C164" s="24"/>
      <c r="D164" s="5"/>
      <c r="E164" s="5"/>
      <c r="F164" s="5"/>
      <c r="G164" s="5"/>
      <c r="H164" s="5"/>
      <c r="I164" s="5"/>
      <c r="J164" s="5"/>
      <c r="K164" s="5"/>
      <c r="L164" s="5"/>
      <c r="M164" s="24"/>
      <c r="N164" s="5"/>
      <c r="O164" s="24" t="s">
        <v>150</v>
      </c>
      <c r="P164" s="5"/>
      <c r="Q164" s="5"/>
      <c r="R164" s="5"/>
      <c r="S164" s="5"/>
      <c r="T164" s="5"/>
      <c r="U164" s="6"/>
    </row>
    <row r="165" spans="1:21" x14ac:dyDescent="0.3">
      <c r="A165" s="4" t="s">
        <v>151</v>
      </c>
      <c r="B165" s="24"/>
      <c r="C165" s="24"/>
      <c r="D165" s="5"/>
      <c r="E165" s="5"/>
      <c r="F165" s="5"/>
      <c r="G165" s="5"/>
      <c r="H165" s="5"/>
      <c r="I165" s="5"/>
      <c r="J165" s="5"/>
      <c r="K165" s="5"/>
      <c r="L165" s="5"/>
      <c r="M165" s="24"/>
      <c r="N165" s="5"/>
      <c r="O165" s="24" t="s">
        <v>152</v>
      </c>
      <c r="P165" s="5"/>
      <c r="Q165" s="5"/>
      <c r="R165" s="5"/>
      <c r="S165" s="5"/>
      <c r="T165" s="5"/>
      <c r="U165" s="6"/>
    </row>
    <row r="166" spans="1:21" x14ac:dyDescent="0.3">
      <c r="A166" s="4" t="s">
        <v>153</v>
      </c>
      <c r="B166" s="24"/>
      <c r="C166" s="24"/>
      <c r="D166" s="5"/>
      <c r="E166" s="5"/>
      <c r="F166" s="5"/>
      <c r="G166" s="5"/>
      <c r="H166" s="5"/>
      <c r="I166" s="5"/>
      <c r="J166" s="5"/>
      <c r="K166" s="5"/>
      <c r="L166" s="5"/>
      <c r="M166" s="24"/>
      <c r="N166" s="5"/>
      <c r="O166" s="24" t="s">
        <v>46</v>
      </c>
      <c r="P166" s="5"/>
      <c r="Q166" s="5"/>
      <c r="R166" s="5"/>
      <c r="S166" s="5"/>
      <c r="T166" s="5"/>
      <c r="U166" s="6"/>
    </row>
    <row r="167" spans="1:21" x14ac:dyDescent="0.3">
      <c r="A167" s="4" t="s">
        <v>154</v>
      </c>
      <c r="B167" s="24"/>
      <c r="C167" s="24"/>
      <c r="D167" s="5"/>
      <c r="E167" s="5"/>
      <c r="F167" s="5"/>
      <c r="G167" s="5"/>
      <c r="H167" s="5"/>
      <c r="I167" s="5"/>
      <c r="J167" s="5"/>
      <c r="K167" s="5"/>
      <c r="L167" s="5"/>
      <c r="M167" s="24"/>
      <c r="N167" s="5"/>
      <c r="O167" s="24" t="s">
        <v>40</v>
      </c>
      <c r="P167" s="5"/>
      <c r="Q167" s="5"/>
      <c r="R167" s="5"/>
      <c r="S167" s="5"/>
      <c r="T167" s="5"/>
      <c r="U167" s="6"/>
    </row>
    <row r="168" spans="1:21" ht="15.6" x14ac:dyDescent="0.3">
      <c r="A168" s="7" t="s">
        <v>12</v>
      </c>
      <c r="B168" s="25"/>
      <c r="C168" s="25"/>
      <c r="D168" s="5"/>
      <c r="E168" s="2"/>
      <c r="F168" s="2"/>
      <c r="G168" s="5"/>
      <c r="H168" s="5"/>
      <c r="I168" s="5"/>
      <c r="J168" s="5"/>
      <c r="K168" s="5"/>
      <c r="L168" s="5"/>
      <c r="M168" s="26"/>
      <c r="N168" s="5"/>
      <c r="O168" s="26"/>
      <c r="P168" s="5"/>
      <c r="Q168" s="24"/>
      <c r="R168" s="27"/>
      <c r="S168" s="5"/>
      <c r="T168" s="5"/>
      <c r="U168" s="8"/>
    </row>
    <row r="169" spans="1:21" x14ac:dyDescent="0.3">
      <c r="A169" s="28" t="s">
        <v>155</v>
      </c>
      <c r="B169" s="13"/>
      <c r="C169" s="13"/>
      <c r="D169" s="14"/>
      <c r="E169" s="14"/>
      <c r="F169" s="12"/>
      <c r="G169" s="13"/>
      <c r="H169" s="13"/>
      <c r="I169" s="13"/>
      <c r="J169" s="13"/>
      <c r="K169" s="13"/>
      <c r="L169" s="13"/>
      <c r="M169" s="13"/>
      <c r="N169" s="14"/>
      <c r="O169" s="13"/>
      <c r="P169" s="13"/>
      <c r="Q169" s="13"/>
      <c r="R169" s="13"/>
      <c r="S169" s="13"/>
      <c r="T169" s="13"/>
      <c r="U169" s="15"/>
    </row>
    <row r="171" spans="1:21" ht="18" thickBot="1" x14ac:dyDescent="0.35">
      <c r="A171" s="16" t="s">
        <v>156</v>
      </c>
      <c r="B171" s="17"/>
      <c r="C171" s="17"/>
      <c r="D171" s="17"/>
      <c r="E171" s="18"/>
      <c r="F171" s="18"/>
      <c r="G171" s="19"/>
      <c r="H171" s="19"/>
      <c r="I171" s="19"/>
      <c r="J171" s="19"/>
      <c r="K171" s="19"/>
      <c r="L171" s="19"/>
      <c r="M171" s="19"/>
      <c r="N171" s="19"/>
      <c r="O171" s="19"/>
      <c r="P171" s="19"/>
      <c r="Q171" s="19"/>
      <c r="R171" s="20"/>
      <c r="S171" s="21"/>
      <c r="T171" s="71" t="s">
        <v>439</v>
      </c>
      <c r="U171" s="72"/>
    </row>
    <row r="172" spans="1:21" ht="15.6" x14ac:dyDescent="0.3">
      <c r="A172" s="1" t="s">
        <v>1</v>
      </c>
      <c r="B172" s="22"/>
      <c r="C172" s="22"/>
      <c r="D172" s="2"/>
      <c r="E172" s="2"/>
      <c r="F172" s="2"/>
      <c r="G172" s="2"/>
      <c r="H172" s="2"/>
      <c r="I172" s="2"/>
      <c r="J172" s="2"/>
      <c r="K172" s="2"/>
      <c r="L172" s="2"/>
      <c r="M172" s="23"/>
      <c r="N172" s="2"/>
      <c r="O172" s="23" t="s">
        <v>2</v>
      </c>
      <c r="P172" s="2"/>
      <c r="Q172" s="2"/>
      <c r="R172" s="2"/>
      <c r="S172" s="2"/>
      <c r="T172" s="2"/>
      <c r="U172" s="3"/>
    </row>
    <row r="173" spans="1:21" x14ac:dyDescent="0.3">
      <c r="A173" s="4" t="s">
        <v>157</v>
      </c>
      <c r="B173" s="24"/>
      <c r="C173" s="24"/>
      <c r="D173" s="5"/>
      <c r="E173" s="5"/>
      <c r="F173" s="5"/>
      <c r="G173" s="5"/>
      <c r="H173" s="5"/>
      <c r="I173" s="5"/>
      <c r="J173" s="5"/>
      <c r="K173" s="5"/>
      <c r="L173" s="5"/>
      <c r="M173" s="24"/>
      <c r="N173" s="5"/>
      <c r="O173" s="24" t="s">
        <v>55</v>
      </c>
      <c r="P173" s="5"/>
      <c r="Q173" s="5"/>
      <c r="R173" s="5"/>
      <c r="S173" s="5"/>
      <c r="T173" s="5"/>
      <c r="U173" s="6"/>
    </row>
    <row r="174" spans="1:21" x14ac:dyDescent="0.3">
      <c r="A174" s="4" t="s">
        <v>158</v>
      </c>
      <c r="B174" s="24"/>
      <c r="C174" s="24"/>
      <c r="D174" s="5"/>
      <c r="E174" s="5"/>
      <c r="F174" s="5"/>
      <c r="G174" s="5"/>
      <c r="H174" s="5"/>
      <c r="I174" s="5"/>
      <c r="J174" s="5"/>
      <c r="K174" s="5"/>
      <c r="L174" s="5"/>
      <c r="M174" s="24"/>
      <c r="N174" s="5"/>
      <c r="O174" s="24" t="s">
        <v>159</v>
      </c>
      <c r="P174" s="5"/>
      <c r="Q174" s="5"/>
      <c r="R174" s="5"/>
      <c r="S174" s="5"/>
      <c r="T174" s="5"/>
      <c r="U174" s="6"/>
    </row>
    <row r="175" spans="1:21" x14ac:dyDescent="0.3">
      <c r="A175" s="4" t="s">
        <v>160</v>
      </c>
      <c r="B175" s="24"/>
      <c r="C175" s="24"/>
      <c r="D175" s="5"/>
      <c r="E175" s="5"/>
      <c r="F175" s="5"/>
      <c r="G175" s="5"/>
      <c r="H175" s="5"/>
      <c r="I175" s="5"/>
      <c r="J175" s="5"/>
      <c r="K175" s="5"/>
      <c r="L175" s="5"/>
      <c r="M175" s="24"/>
      <c r="N175" s="5"/>
      <c r="O175" s="24" t="s">
        <v>161</v>
      </c>
      <c r="P175" s="5"/>
      <c r="Q175" s="5"/>
      <c r="R175" s="5"/>
      <c r="S175" s="5"/>
      <c r="T175" s="5"/>
      <c r="U175" s="6"/>
    </row>
    <row r="176" spans="1:21" x14ac:dyDescent="0.3">
      <c r="A176" s="4" t="s">
        <v>162</v>
      </c>
      <c r="B176" s="24"/>
      <c r="C176" s="24"/>
      <c r="D176" s="5"/>
      <c r="E176" s="5"/>
      <c r="F176" s="5"/>
      <c r="G176" s="5"/>
      <c r="H176" s="5"/>
      <c r="I176" s="5"/>
      <c r="J176" s="5"/>
      <c r="K176" s="5"/>
      <c r="L176" s="5"/>
      <c r="M176" s="24"/>
      <c r="N176" s="5"/>
      <c r="O176" s="24" t="s">
        <v>89</v>
      </c>
      <c r="P176" s="5"/>
      <c r="Q176" s="5"/>
      <c r="R176" s="5"/>
      <c r="S176" s="5"/>
      <c r="T176" s="5"/>
      <c r="U176" s="6"/>
    </row>
    <row r="177" spans="1:21" x14ac:dyDescent="0.3">
      <c r="A177" s="4" t="s">
        <v>163</v>
      </c>
      <c r="B177" s="24"/>
      <c r="C177" s="24"/>
      <c r="D177" s="5"/>
      <c r="E177" s="5"/>
      <c r="F177" s="5"/>
      <c r="G177" s="5"/>
      <c r="H177" s="5"/>
      <c r="I177" s="5"/>
      <c r="J177" s="5"/>
      <c r="K177" s="5"/>
      <c r="L177" s="5"/>
      <c r="M177" s="24"/>
      <c r="N177" s="5"/>
      <c r="O177" s="24">
        <v>0</v>
      </c>
      <c r="P177" s="5"/>
      <c r="Q177" s="5"/>
      <c r="R177" s="5"/>
      <c r="S177" s="5"/>
      <c r="T177" s="5"/>
      <c r="U177" s="6"/>
    </row>
    <row r="178" spans="1:21" ht="15.6" x14ac:dyDescent="0.3">
      <c r="A178" s="7" t="s">
        <v>12</v>
      </c>
      <c r="B178" s="25"/>
      <c r="C178" s="25"/>
      <c r="D178" s="5"/>
      <c r="E178" s="2"/>
      <c r="F178" s="2"/>
      <c r="G178" s="5"/>
      <c r="H178" s="5"/>
      <c r="I178" s="5"/>
      <c r="J178" s="5"/>
      <c r="K178" s="5"/>
      <c r="L178" s="5"/>
      <c r="M178" s="26"/>
      <c r="N178" s="5"/>
      <c r="O178" s="26"/>
      <c r="P178" s="5"/>
      <c r="Q178" s="24"/>
      <c r="R178" s="27"/>
      <c r="S178" s="5"/>
      <c r="T178" s="5"/>
      <c r="U178" s="8"/>
    </row>
    <row r="179" spans="1:21" x14ac:dyDescent="0.3">
      <c r="A179" s="28" t="s">
        <v>164</v>
      </c>
      <c r="B179" s="13"/>
      <c r="C179" s="13"/>
      <c r="D179" s="14"/>
      <c r="E179" s="14"/>
      <c r="F179" s="12"/>
      <c r="G179" s="13"/>
      <c r="H179" s="13"/>
      <c r="I179" s="13"/>
      <c r="J179" s="13"/>
      <c r="K179" s="13"/>
      <c r="L179" s="13"/>
      <c r="M179" s="13"/>
      <c r="N179" s="14"/>
      <c r="O179" s="13"/>
      <c r="P179" s="13"/>
      <c r="Q179" s="13"/>
      <c r="R179" s="13"/>
      <c r="S179" s="13"/>
      <c r="T179" s="13"/>
      <c r="U179" s="15"/>
    </row>
    <row r="181" spans="1:21" ht="18" thickBot="1" x14ac:dyDescent="0.35">
      <c r="A181" s="16" t="s">
        <v>167</v>
      </c>
      <c r="B181" s="17"/>
      <c r="C181" s="17"/>
      <c r="D181" s="17"/>
      <c r="E181" s="18"/>
      <c r="F181" s="18"/>
      <c r="G181" s="19"/>
      <c r="H181" s="19"/>
      <c r="I181" s="19"/>
      <c r="J181" s="19"/>
      <c r="K181" s="19"/>
      <c r="L181" s="19"/>
      <c r="M181" s="19"/>
      <c r="N181" s="19"/>
      <c r="O181" s="19"/>
      <c r="P181" s="19"/>
      <c r="Q181" s="19"/>
      <c r="R181" s="20"/>
      <c r="S181" s="21"/>
      <c r="T181" s="71" t="s">
        <v>440</v>
      </c>
      <c r="U181" s="72"/>
    </row>
    <row r="182" spans="1:21" ht="15.6" x14ac:dyDescent="0.3">
      <c r="A182" s="1" t="s">
        <v>1</v>
      </c>
      <c r="B182" s="22"/>
      <c r="C182" s="22"/>
      <c r="D182" s="2"/>
      <c r="E182" s="2"/>
      <c r="F182" s="2"/>
      <c r="G182" s="2"/>
      <c r="H182" s="2"/>
      <c r="I182" s="2"/>
      <c r="J182" s="2"/>
      <c r="K182" s="2"/>
      <c r="L182" s="2"/>
      <c r="M182" s="23"/>
      <c r="N182" s="2"/>
      <c r="O182" s="23" t="s">
        <v>2</v>
      </c>
      <c r="P182" s="2"/>
      <c r="Q182" s="2"/>
      <c r="R182" s="2"/>
      <c r="S182" s="2"/>
      <c r="T182" s="2"/>
      <c r="U182" s="3"/>
    </row>
    <row r="183" spans="1:21" x14ac:dyDescent="0.3">
      <c r="A183" s="4" t="s">
        <v>168</v>
      </c>
      <c r="B183" s="24"/>
      <c r="C183" s="24"/>
      <c r="D183" s="5"/>
      <c r="E183" s="5"/>
      <c r="F183" s="5"/>
      <c r="G183" s="5"/>
      <c r="H183" s="5"/>
      <c r="I183" s="5"/>
      <c r="J183" s="5"/>
      <c r="K183" s="5"/>
      <c r="L183" s="5"/>
      <c r="M183" s="24"/>
      <c r="N183" s="5"/>
      <c r="O183" s="24" t="s">
        <v>169</v>
      </c>
      <c r="P183" s="5"/>
      <c r="Q183" s="5"/>
      <c r="R183" s="5"/>
      <c r="S183" s="5"/>
      <c r="T183" s="5"/>
      <c r="U183" s="6"/>
    </row>
    <row r="184" spans="1:21" x14ac:dyDescent="0.3">
      <c r="A184" s="4" t="s">
        <v>170</v>
      </c>
      <c r="B184" s="24"/>
      <c r="C184" s="24"/>
      <c r="D184" s="5"/>
      <c r="E184" s="5"/>
      <c r="F184" s="5"/>
      <c r="G184" s="5"/>
      <c r="H184" s="5"/>
      <c r="I184" s="5"/>
      <c r="J184" s="5"/>
      <c r="K184" s="5"/>
      <c r="L184" s="5"/>
      <c r="M184" s="24"/>
      <c r="N184" s="5"/>
      <c r="O184" s="24" t="s">
        <v>171</v>
      </c>
      <c r="P184" s="5"/>
      <c r="Q184" s="5"/>
      <c r="R184" s="5"/>
      <c r="S184" s="5"/>
      <c r="T184" s="5"/>
      <c r="U184" s="6"/>
    </row>
    <row r="185" spans="1:21" x14ac:dyDescent="0.3">
      <c r="A185" s="4" t="s">
        <v>172</v>
      </c>
      <c r="B185" s="24"/>
      <c r="C185" s="24"/>
      <c r="D185" s="5"/>
      <c r="E185" s="5"/>
      <c r="F185" s="5"/>
      <c r="G185" s="5"/>
      <c r="H185" s="5"/>
      <c r="I185" s="5"/>
      <c r="J185" s="5"/>
      <c r="K185" s="5"/>
      <c r="L185" s="5"/>
      <c r="M185" s="24"/>
      <c r="N185" s="5"/>
      <c r="O185" s="24" t="s">
        <v>173</v>
      </c>
      <c r="P185" s="5"/>
      <c r="Q185" s="5"/>
      <c r="R185" s="5"/>
      <c r="S185" s="5"/>
      <c r="T185" s="5"/>
      <c r="U185" s="6"/>
    </row>
    <row r="186" spans="1:21" x14ac:dyDescent="0.3">
      <c r="A186" s="4" t="s">
        <v>174</v>
      </c>
      <c r="B186" s="24"/>
      <c r="C186" s="24"/>
      <c r="D186" s="5"/>
      <c r="E186" s="5"/>
      <c r="F186" s="5"/>
      <c r="G186" s="5"/>
      <c r="H186" s="5"/>
      <c r="I186" s="5"/>
      <c r="J186" s="5"/>
      <c r="K186" s="5"/>
      <c r="L186" s="5"/>
      <c r="M186" s="24">
        <v>0</v>
      </c>
      <c r="N186" s="5"/>
      <c r="O186" s="24"/>
      <c r="P186" s="5"/>
      <c r="Q186" s="5"/>
      <c r="R186" s="5"/>
      <c r="S186" s="5"/>
      <c r="T186" s="5"/>
      <c r="U186" s="6"/>
    </row>
    <row r="187" spans="1:21" x14ac:dyDescent="0.3">
      <c r="A187" s="4" t="s">
        <v>175</v>
      </c>
      <c r="B187" s="24"/>
      <c r="C187" s="24"/>
      <c r="D187" s="5"/>
      <c r="E187" s="5"/>
      <c r="F187" s="5"/>
      <c r="G187" s="5"/>
      <c r="H187" s="5"/>
      <c r="I187" s="5"/>
      <c r="J187" s="5"/>
      <c r="K187" s="5"/>
      <c r="L187" s="5"/>
      <c r="M187" s="24">
        <v>0</v>
      </c>
      <c r="N187" s="5"/>
      <c r="O187" s="24"/>
      <c r="P187" s="5"/>
      <c r="Q187" s="5"/>
      <c r="R187" s="5"/>
      <c r="S187" s="5"/>
      <c r="T187" s="5"/>
      <c r="U187" s="6"/>
    </row>
    <row r="188" spans="1:21" ht="15.6" x14ac:dyDescent="0.3">
      <c r="A188" s="7" t="s">
        <v>12</v>
      </c>
      <c r="B188" s="25"/>
      <c r="C188" s="25"/>
      <c r="D188" s="5"/>
      <c r="E188" s="2"/>
      <c r="F188" s="2"/>
      <c r="G188" s="5"/>
      <c r="H188" s="5"/>
      <c r="I188" s="5"/>
      <c r="J188" s="5"/>
      <c r="K188" s="5"/>
      <c r="L188" s="5"/>
      <c r="M188" s="26"/>
      <c r="N188" s="5"/>
      <c r="O188" s="26"/>
      <c r="P188" s="5"/>
      <c r="Q188" s="24"/>
      <c r="R188" s="27"/>
      <c r="S188" s="5"/>
      <c r="T188" s="5"/>
      <c r="U188" s="8"/>
    </row>
    <row r="189" spans="1:21" x14ac:dyDescent="0.3">
      <c r="A189" s="28" t="s">
        <v>176</v>
      </c>
      <c r="B189" s="13"/>
      <c r="C189" s="13"/>
      <c r="D189" s="14"/>
      <c r="E189" s="14"/>
      <c r="F189" s="12"/>
      <c r="G189" s="13"/>
      <c r="H189" s="13"/>
      <c r="I189" s="13"/>
      <c r="J189" s="13"/>
      <c r="K189" s="13"/>
      <c r="L189" s="13"/>
      <c r="M189" s="13"/>
      <c r="N189" s="14"/>
      <c r="O189" s="13"/>
      <c r="P189" s="13"/>
      <c r="Q189" s="13"/>
      <c r="R189" s="13"/>
      <c r="S189" s="13"/>
      <c r="T189" s="13"/>
      <c r="U189" s="15"/>
    </row>
    <row r="191" spans="1:21" ht="18" thickBot="1" x14ac:dyDescent="0.35">
      <c r="A191" s="16" t="s">
        <v>177</v>
      </c>
      <c r="B191" s="17"/>
      <c r="C191" s="17"/>
      <c r="D191" s="17"/>
      <c r="E191" s="18"/>
      <c r="F191" s="18"/>
      <c r="G191" s="19"/>
      <c r="H191" s="19"/>
      <c r="I191" s="19"/>
      <c r="J191" s="19"/>
      <c r="K191" s="19"/>
      <c r="L191" s="19"/>
      <c r="M191" s="19"/>
      <c r="N191" s="19"/>
      <c r="O191" s="19"/>
      <c r="P191" s="19"/>
      <c r="Q191" s="19"/>
      <c r="R191" s="20"/>
      <c r="S191" s="21"/>
      <c r="T191" s="71" t="s">
        <v>441</v>
      </c>
      <c r="U191" s="72"/>
    </row>
    <row r="192" spans="1:21" ht="15.6" x14ac:dyDescent="0.3">
      <c r="A192" s="1" t="s">
        <v>1</v>
      </c>
      <c r="B192" s="22"/>
      <c r="C192" s="22"/>
      <c r="D192" s="2"/>
      <c r="E192" s="2"/>
      <c r="F192" s="2"/>
      <c r="G192" s="2"/>
      <c r="H192" s="2"/>
      <c r="I192" s="2"/>
      <c r="J192" s="2"/>
      <c r="K192" s="2"/>
      <c r="L192" s="2"/>
      <c r="M192" s="23"/>
      <c r="N192" s="2"/>
      <c r="O192" s="23" t="s">
        <v>2</v>
      </c>
      <c r="P192" s="2"/>
      <c r="Q192" s="2"/>
      <c r="R192" s="2"/>
      <c r="S192" s="2"/>
      <c r="T192" s="2"/>
      <c r="U192" s="3"/>
    </row>
    <row r="193" spans="1:21" x14ac:dyDescent="0.3">
      <c r="A193" s="4" t="s">
        <v>178</v>
      </c>
      <c r="B193" s="24"/>
      <c r="C193" s="24"/>
      <c r="D193" s="5"/>
      <c r="E193" s="5"/>
      <c r="F193" s="5"/>
      <c r="G193" s="5"/>
      <c r="H193" s="5"/>
      <c r="I193" s="5"/>
      <c r="J193" s="5"/>
      <c r="K193" s="5"/>
      <c r="L193" s="5"/>
      <c r="M193" s="24"/>
      <c r="N193" s="5"/>
      <c r="O193" s="24" t="s">
        <v>100</v>
      </c>
      <c r="P193" s="5"/>
      <c r="Q193" s="5"/>
      <c r="R193" s="5"/>
      <c r="S193" s="5"/>
      <c r="T193" s="5"/>
      <c r="U193" s="6"/>
    </row>
    <row r="194" spans="1:21" x14ac:dyDescent="0.3">
      <c r="A194" s="4" t="s">
        <v>179</v>
      </c>
      <c r="B194" s="24"/>
      <c r="C194" s="24"/>
      <c r="D194" s="5"/>
      <c r="E194" s="5"/>
      <c r="F194" s="5"/>
      <c r="G194" s="5"/>
      <c r="H194" s="5"/>
      <c r="I194" s="5"/>
      <c r="J194" s="5"/>
      <c r="K194" s="5"/>
      <c r="L194" s="5"/>
      <c r="M194" s="24"/>
      <c r="N194" s="5"/>
      <c r="O194" s="24" t="s">
        <v>81</v>
      </c>
      <c r="P194" s="5"/>
      <c r="Q194" s="5"/>
      <c r="R194" s="5"/>
      <c r="S194" s="5"/>
      <c r="T194" s="5"/>
      <c r="U194" s="6"/>
    </row>
    <row r="195" spans="1:21" x14ac:dyDescent="0.3">
      <c r="A195" s="4" t="s">
        <v>180</v>
      </c>
      <c r="B195" s="24"/>
      <c r="C195" s="24"/>
      <c r="D195" s="5"/>
      <c r="E195" s="5"/>
      <c r="F195" s="5"/>
      <c r="G195" s="5"/>
      <c r="H195" s="5"/>
      <c r="I195" s="5"/>
      <c r="J195" s="5"/>
      <c r="K195" s="5"/>
      <c r="L195" s="5"/>
      <c r="M195" s="24"/>
      <c r="N195" s="5"/>
      <c r="O195" s="24" t="s">
        <v>89</v>
      </c>
      <c r="P195" s="5"/>
      <c r="Q195" s="5"/>
      <c r="R195" s="5"/>
      <c r="S195" s="5"/>
      <c r="T195" s="5"/>
      <c r="U195" s="6"/>
    </row>
    <row r="196" spans="1:21" x14ac:dyDescent="0.3">
      <c r="A196" s="4">
        <v>0</v>
      </c>
      <c r="B196" s="24"/>
      <c r="C196" s="24"/>
      <c r="D196" s="5"/>
      <c r="E196" s="5"/>
      <c r="F196" s="5"/>
      <c r="G196" s="5"/>
      <c r="H196" s="5"/>
      <c r="I196" s="5"/>
      <c r="J196" s="5"/>
      <c r="K196" s="5"/>
      <c r="L196" s="5"/>
      <c r="M196" s="24"/>
      <c r="N196" s="5"/>
      <c r="O196" s="24">
        <v>0</v>
      </c>
      <c r="P196" s="5"/>
      <c r="Q196" s="5"/>
      <c r="R196" s="5"/>
      <c r="S196" s="5"/>
      <c r="T196" s="5"/>
      <c r="U196" s="6"/>
    </row>
    <row r="197" spans="1:21" x14ac:dyDescent="0.3">
      <c r="A197" s="4">
        <v>0</v>
      </c>
      <c r="B197" s="24"/>
      <c r="C197" s="24"/>
      <c r="D197" s="5"/>
      <c r="E197" s="5"/>
      <c r="F197" s="5"/>
      <c r="G197" s="5"/>
      <c r="H197" s="5"/>
      <c r="I197" s="5"/>
      <c r="J197" s="5"/>
      <c r="K197" s="5"/>
      <c r="L197" s="5"/>
      <c r="M197" s="24"/>
      <c r="N197" s="5"/>
      <c r="O197" s="24">
        <v>0</v>
      </c>
      <c r="P197" s="5"/>
      <c r="Q197" s="5"/>
      <c r="R197" s="5"/>
      <c r="S197" s="5"/>
      <c r="T197" s="5"/>
      <c r="U197" s="6"/>
    </row>
    <row r="198" spans="1:21" ht="15.6" x14ac:dyDescent="0.3">
      <c r="A198" s="7" t="s">
        <v>12</v>
      </c>
      <c r="B198" s="25"/>
      <c r="C198" s="25"/>
      <c r="D198" s="5"/>
      <c r="E198" s="2"/>
      <c r="F198" s="2"/>
      <c r="G198" s="5"/>
      <c r="H198" s="5"/>
      <c r="I198" s="5"/>
      <c r="J198" s="5"/>
      <c r="K198" s="5"/>
      <c r="L198" s="5"/>
      <c r="M198" s="26"/>
      <c r="N198" s="5"/>
      <c r="O198" s="26"/>
      <c r="P198" s="5"/>
      <c r="Q198" s="24"/>
      <c r="R198" s="27"/>
      <c r="S198" s="5"/>
      <c r="T198" s="5"/>
      <c r="U198" s="8"/>
    </row>
    <row r="199" spans="1:21" x14ac:dyDescent="0.3">
      <c r="A199" s="28" t="s">
        <v>181</v>
      </c>
      <c r="B199" s="13"/>
      <c r="C199" s="13"/>
      <c r="D199" s="14"/>
      <c r="E199" s="14"/>
      <c r="F199" s="12"/>
      <c r="G199" s="13"/>
      <c r="H199" s="13"/>
      <c r="I199" s="13"/>
      <c r="J199" s="13"/>
      <c r="K199" s="13"/>
      <c r="L199" s="13"/>
      <c r="M199" s="13">
        <v>0</v>
      </c>
      <c r="N199" s="14"/>
      <c r="O199" s="13"/>
      <c r="P199" s="13"/>
      <c r="Q199" s="13"/>
      <c r="R199" s="13"/>
      <c r="S199" s="13"/>
      <c r="T199" s="13"/>
      <c r="U199" s="15"/>
    </row>
    <row r="201" spans="1:21" ht="18" thickBot="1" x14ac:dyDescent="0.35">
      <c r="A201" s="16" t="s">
        <v>182</v>
      </c>
      <c r="B201" s="17"/>
      <c r="C201" s="17"/>
      <c r="D201" s="17"/>
      <c r="E201" s="18"/>
      <c r="F201" s="18"/>
      <c r="G201" s="19"/>
      <c r="H201" s="19"/>
      <c r="I201" s="19"/>
      <c r="J201" s="19"/>
      <c r="K201" s="19"/>
      <c r="L201" s="19"/>
      <c r="M201" s="19"/>
      <c r="N201" s="19"/>
      <c r="O201" s="19"/>
      <c r="P201" s="19"/>
      <c r="Q201" s="19"/>
      <c r="R201" s="20"/>
      <c r="S201" s="21"/>
      <c r="T201" s="71" t="s">
        <v>442</v>
      </c>
      <c r="U201" s="72"/>
    </row>
    <row r="202" spans="1:21" ht="15.6" x14ac:dyDescent="0.3">
      <c r="A202" s="1" t="s">
        <v>1</v>
      </c>
      <c r="B202" s="22"/>
      <c r="C202" s="22"/>
      <c r="D202" s="2"/>
      <c r="E202" s="2"/>
      <c r="F202" s="2"/>
      <c r="G202" s="2"/>
      <c r="H202" s="2"/>
      <c r="I202" s="2"/>
      <c r="J202" s="2"/>
      <c r="K202" s="2"/>
      <c r="L202" s="2"/>
      <c r="M202" s="23"/>
      <c r="N202" s="2"/>
      <c r="O202" s="23" t="s">
        <v>2</v>
      </c>
      <c r="P202" s="2"/>
      <c r="Q202" s="2"/>
      <c r="R202" s="2"/>
      <c r="S202" s="2"/>
      <c r="T202" s="2"/>
      <c r="U202" s="3"/>
    </row>
    <row r="203" spans="1:21" x14ac:dyDescent="0.3">
      <c r="A203" s="4" t="s">
        <v>183</v>
      </c>
      <c r="B203" s="24"/>
      <c r="C203" s="24"/>
      <c r="D203" s="5"/>
      <c r="E203" s="5"/>
      <c r="F203" s="5"/>
      <c r="G203" s="5"/>
      <c r="H203" s="5"/>
      <c r="I203" s="5"/>
      <c r="J203" s="5"/>
      <c r="K203" s="5"/>
      <c r="L203" s="5"/>
      <c r="M203" s="24"/>
      <c r="N203" s="5"/>
      <c r="O203" s="24" t="s">
        <v>44</v>
      </c>
      <c r="P203" s="5"/>
      <c r="Q203" s="5"/>
      <c r="R203" s="5"/>
      <c r="S203" s="5"/>
      <c r="T203" s="5"/>
      <c r="U203" s="6"/>
    </row>
    <row r="204" spans="1:21" x14ac:dyDescent="0.3">
      <c r="A204" s="4" t="s">
        <v>184</v>
      </c>
      <c r="B204" s="24"/>
      <c r="C204" s="24"/>
      <c r="D204" s="5"/>
      <c r="E204" s="5"/>
      <c r="F204" s="5"/>
      <c r="G204" s="5"/>
      <c r="H204" s="5"/>
      <c r="I204" s="5"/>
      <c r="J204" s="5"/>
      <c r="K204" s="5"/>
      <c r="L204" s="5"/>
      <c r="M204" s="24"/>
      <c r="N204" s="5"/>
      <c r="O204" s="24" t="s">
        <v>57</v>
      </c>
      <c r="P204" s="5"/>
      <c r="Q204" s="5"/>
      <c r="R204" s="5"/>
      <c r="S204" s="5"/>
      <c r="T204" s="5"/>
      <c r="U204" s="6"/>
    </row>
    <row r="205" spans="1:21" x14ac:dyDescent="0.3">
      <c r="A205" s="4" t="s">
        <v>185</v>
      </c>
      <c r="B205" s="24"/>
      <c r="C205" s="24"/>
      <c r="D205" s="5"/>
      <c r="E205" s="5"/>
      <c r="F205" s="5"/>
      <c r="G205" s="5"/>
      <c r="H205" s="5"/>
      <c r="I205" s="5"/>
      <c r="J205" s="5"/>
      <c r="K205" s="5"/>
      <c r="L205" s="5"/>
      <c r="M205" s="24"/>
      <c r="N205" s="5"/>
      <c r="O205" s="24" t="s">
        <v>48</v>
      </c>
      <c r="P205" s="5"/>
      <c r="Q205" s="5"/>
      <c r="R205" s="5"/>
      <c r="S205" s="5"/>
      <c r="T205" s="5"/>
      <c r="U205" s="6"/>
    </row>
    <row r="206" spans="1:21" x14ac:dyDescent="0.3">
      <c r="A206" s="4" t="s">
        <v>186</v>
      </c>
      <c r="B206" s="24"/>
      <c r="C206" s="24"/>
      <c r="D206" s="5"/>
      <c r="E206" s="5"/>
      <c r="F206" s="5"/>
      <c r="G206" s="5"/>
      <c r="H206" s="5"/>
      <c r="I206" s="5"/>
      <c r="J206" s="5"/>
      <c r="K206" s="5"/>
      <c r="L206" s="5"/>
      <c r="M206" s="24"/>
      <c r="N206" s="5"/>
      <c r="O206" s="24">
        <v>0</v>
      </c>
      <c r="P206" s="5"/>
      <c r="Q206" s="5"/>
      <c r="R206" s="5"/>
      <c r="S206" s="5"/>
      <c r="T206" s="5"/>
      <c r="U206" s="6"/>
    </row>
    <row r="207" spans="1:21" x14ac:dyDescent="0.3">
      <c r="A207" s="4" t="s">
        <v>187</v>
      </c>
      <c r="B207" s="24"/>
      <c r="C207" s="24"/>
      <c r="D207" s="5"/>
      <c r="E207" s="5"/>
      <c r="F207" s="5"/>
      <c r="G207" s="5"/>
      <c r="H207" s="5"/>
      <c r="I207" s="5"/>
      <c r="J207" s="5"/>
      <c r="K207" s="5"/>
      <c r="L207" s="5"/>
      <c r="M207" s="24"/>
      <c r="N207" s="5"/>
      <c r="O207" s="24">
        <v>0</v>
      </c>
      <c r="P207" s="5"/>
      <c r="Q207" s="5"/>
      <c r="R207" s="5"/>
      <c r="S207" s="5"/>
      <c r="T207" s="5"/>
      <c r="U207" s="6"/>
    </row>
    <row r="208" spans="1:21" ht="15.6" x14ac:dyDescent="0.3">
      <c r="A208" s="7" t="s">
        <v>12</v>
      </c>
      <c r="B208" s="25"/>
      <c r="C208" s="25"/>
      <c r="D208" s="5"/>
      <c r="E208" s="2"/>
      <c r="F208" s="2"/>
      <c r="G208" s="5"/>
      <c r="H208" s="5"/>
      <c r="I208" s="5"/>
      <c r="J208" s="5"/>
      <c r="K208" s="5"/>
      <c r="L208" s="5"/>
      <c r="M208" s="26"/>
      <c r="N208" s="5"/>
      <c r="O208" s="26"/>
      <c r="P208" s="5"/>
      <c r="Q208" s="24"/>
      <c r="R208" s="27"/>
      <c r="S208" s="5"/>
      <c r="T208" s="5"/>
      <c r="U208" s="8"/>
    </row>
    <row r="209" spans="1:21" x14ac:dyDescent="0.3">
      <c r="A209" s="28" t="s">
        <v>188</v>
      </c>
      <c r="B209" s="13"/>
      <c r="C209" s="13"/>
      <c r="D209" s="14"/>
      <c r="E209" s="14"/>
      <c r="F209" s="12"/>
      <c r="G209" s="13"/>
      <c r="H209" s="13"/>
      <c r="I209" s="13"/>
      <c r="J209" s="13"/>
      <c r="K209" s="13"/>
      <c r="L209" s="13"/>
      <c r="M209" s="13">
        <v>0</v>
      </c>
      <c r="N209" s="14"/>
      <c r="O209" s="13"/>
      <c r="P209" s="13"/>
      <c r="Q209" s="13"/>
      <c r="R209" s="13"/>
      <c r="S209" s="13"/>
      <c r="T209" s="13"/>
      <c r="U209" s="15"/>
    </row>
    <row r="211" spans="1:21" ht="18" thickBot="1" x14ac:dyDescent="0.35">
      <c r="A211" s="16" t="s">
        <v>189</v>
      </c>
      <c r="B211" s="17"/>
      <c r="C211" s="17"/>
      <c r="D211" s="17"/>
      <c r="E211" s="18"/>
      <c r="F211" s="18"/>
      <c r="G211" s="19"/>
      <c r="H211" s="19"/>
      <c r="I211" s="19"/>
      <c r="J211" s="19"/>
      <c r="K211" s="19"/>
      <c r="L211" s="19"/>
      <c r="M211" s="19"/>
      <c r="N211" s="19"/>
      <c r="O211" s="19"/>
      <c r="P211" s="19"/>
      <c r="Q211" s="19"/>
      <c r="R211" s="20"/>
      <c r="S211" s="21"/>
      <c r="T211" s="71" t="s">
        <v>443</v>
      </c>
      <c r="U211" s="72"/>
    </row>
    <row r="212" spans="1:21" ht="15.6" x14ac:dyDescent="0.3">
      <c r="A212" s="1" t="s">
        <v>1</v>
      </c>
      <c r="B212" s="22"/>
      <c r="C212" s="22"/>
      <c r="D212" s="2"/>
      <c r="E212" s="2"/>
      <c r="F212" s="2"/>
      <c r="G212" s="2"/>
      <c r="H212" s="2"/>
      <c r="I212" s="2"/>
      <c r="J212" s="2"/>
      <c r="K212" s="2"/>
      <c r="L212" s="2"/>
      <c r="M212" s="23"/>
      <c r="N212" s="2"/>
      <c r="O212" s="23" t="s">
        <v>2</v>
      </c>
      <c r="P212" s="2"/>
      <c r="Q212" s="2"/>
      <c r="R212" s="2"/>
      <c r="S212" s="2"/>
      <c r="T212" s="2"/>
      <c r="U212" s="3"/>
    </row>
    <row r="213" spans="1:21" x14ac:dyDescent="0.3">
      <c r="A213" s="4" t="s">
        <v>190</v>
      </c>
      <c r="B213" s="24"/>
      <c r="C213" s="24"/>
      <c r="D213" s="5"/>
      <c r="E213" s="5"/>
      <c r="F213" s="5"/>
      <c r="G213" s="5"/>
      <c r="H213" s="5"/>
      <c r="I213" s="5"/>
      <c r="J213" s="5"/>
      <c r="K213" s="5"/>
      <c r="L213" s="5"/>
      <c r="M213" s="24"/>
      <c r="N213" s="5"/>
      <c r="O213" s="24" t="s">
        <v>44</v>
      </c>
      <c r="P213" s="5"/>
      <c r="Q213" s="5"/>
      <c r="R213" s="5"/>
      <c r="S213" s="5"/>
      <c r="T213" s="5"/>
      <c r="U213" s="6"/>
    </row>
    <row r="214" spans="1:21" x14ac:dyDescent="0.3">
      <c r="A214" s="4" t="s">
        <v>184</v>
      </c>
      <c r="B214" s="24"/>
      <c r="C214" s="24"/>
      <c r="D214" s="5"/>
      <c r="E214" s="5"/>
      <c r="F214" s="5"/>
      <c r="G214" s="5"/>
      <c r="H214" s="5"/>
      <c r="I214" s="5"/>
      <c r="J214" s="5"/>
      <c r="K214" s="5"/>
      <c r="L214" s="5"/>
      <c r="M214" s="24"/>
      <c r="N214" s="5"/>
      <c r="O214" s="24" t="s">
        <v>57</v>
      </c>
      <c r="P214" s="5"/>
      <c r="Q214" s="5"/>
      <c r="R214" s="5"/>
      <c r="S214" s="5"/>
      <c r="T214" s="5"/>
      <c r="U214" s="6"/>
    </row>
    <row r="215" spans="1:21" x14ac:dyDescent="0.3">
      <c r="A215" s="4" t="s">
        <v>185</v>
      </c>
      <c r="B215" s="24"/>
      <c r="C215" s="24"/>
      <c r="D215" s="5"/>
      <c r="E215" s="5"/>
      <c r="F215" s="5"/>
      <c r="G215" s="5"/>
      <c r="H215" s="5"/>
      <c r="I215" s="5"/>
      <c r="J215" s="5"/>
      <c r="K215" s="5"/>
      <c r="L215" s="5"/>
      <c r="M215" s="24"/>
      <c r="N215" s="5"/>
      <c r="O215" s="24" t="s">
        <v>48</v>
      </c>
      <c r="P215" s="5"/>
      <c r="Q215" s="5"/>
      <c r="R215" s="5"/>
      <c r="S215" s="5"/>
      <c r="T215" s="5"/>
      <c r="U215" s="6"/>
    </row>
    <row r="216" spans="1:21" x14ac:dyDescent="0.3">
      <c r="A216" s="4" t="s">
        <v>186</v>
      </c>
      <c r="B216" s="24"/>
      <c r="C216" s="24"/>
      <c r="D216" s="5"/>
      <c r="E216" s="5"/>
      <c r="F216" s="5"/>
      <c r="G216" s="5"/>
      <c r="H216" s="5"/>
      <c r="I216" s="5"/>
      <c r="J216" s="5"/>
      <c r="K216" s="5"/>
      <c r="L216" s="5"/>
      <c r="M216" s="24"/>
      <c r="N216" s="5"/>
      <c r="O216" s="24">
        <v>0</v>
      </c>
      <c r="P216" s="5"/>
      <c r="Q216" s="5"/>
      <c r="R216" s="5"/>
      <c r="S216" s="5"/>
      <c r="T216" s="5"/>
      <c r="U216" s="6"/>
    </row>
    <row r="217" spans="1:21" x14ac:dyDescent="0.3">
      <c r="A217" s="4" t="s">
        <v>187</v>
      </c>
      <c r="B217" s="24"/>
      <c r="C217" s="24"/>
      <c r="D217" s="5"/>
      <c r="E217" s="5"/>
      <c r="F217" s="5"/>
      <c r="G217" s="5"/>
      <c r="H217" s="5"/>
      <c r="I217" s="5"/>
      <c r="J217" s="5"/>
      <c r="K217" s="5"/>
      <c r="L217" s="5"/>
      <c r="M217" s="24"/>
      <c r="N217" s="5"/>
      <c r="O217" s="24">
        <v>0</v>
      </c>
      <c r="P217" s="5"/>
      <c r="Q217" s="5"/>
      <c r="R217" s="5"/>
      <c r="S217" s="5"/>
      <c r="T217" s="5"/>
      <c r="U217" s="6"/>
    </row>
    <row r="218" spans="1:21" ht="15.6" x14ac:dyDescent="0.3">
      <c r="A218" s="7" t="s">
        <v>12</v>
      </c>
      <c r="B218" s="25"/>
      <c r="C218" s="25"/>
      <c r="D218" s="5"/>
      <c r="E218" s="2"/>
      <c r="F218" s="2"/>
      <c r="G218" s="5"/>
      <c r="H218" s="5"/>
      <c r="I218" s="5"/>
      <c r="J218" s="5"/>
      <c r="K218" s="5"/>
      <c r="L218" s="5"/>
      <c r="M218" s="26"/>
      <c r="N218" s="5"/>
      <c r="O218" s="26"/>
      <c r="P218" s="5"/>
      <c r="Q218" s="24"/>
      <c r="R218" s="27"/>
      <c r="S218" s="5"/>
      <c r="T218" s="5"/>
      <c r="U218" s="8"/>
    </row>
    <row r="219" spans="1:21" x14ac:dyDescent="0.3">
      <c r="A219" s="28" t="s">
        <v>188</v>
      </c>
      <c r="B219" s="13"/>
      <c r="C219" s="13"/>
      <c r="D219" s="14"/>
      <c r="E219" s="14"/>
      <c r="F219" s="12"/>
      <c r="G219" s="13"/>
      <c r="H219" s="13"/>
      <c r="I219" s="13"/>
      <c r="J219" s="13"/>
      <c r="K219" s="13"/>
      <c r="L219" s="13"/>
      <c r="M219" s="13">
        <v>0</v>
      </c>
      <c r="N219" s="14"/>
      <c r="O219" s="13"/>
      <c r="P219" s="13"/>
      <c r="Q219" s="13"/>
      <c r="R219" s="13"/>
      <c r="S219" s="13"/>
      <c r="T219" s="13"/>
      <c r="U219" s="15"/>
    </row>
    <row r="221" spans="1:21" ht="18" thickBot="1" x14ac:dyDescent="0.35">
      <c r="A221" s="16" t="s">
        <v>191</v>
      </c>
      <c r="B221" s="17"/>
      <c r="C221" s="17"/>
      <c r="D221" s="17"/>
      <c r="E221" s="18"/>
      <c r="F221" s="18"/>
      <c r="G221" s="19"/>
      <c r="H221" s="19"/>
      <c r="I221" s="19"/>
      <c r="J221" s="19"/>
      <c r="K221" s="19"/>
      <c r="L221" s="19"/>
      <c r="M221" s="19"/>
      <c r="N221" s="19"/>
      <c r="O221" s="19"/>
      <c r="P221" s="19"/>
      <c r="Q221" s="19"/>
      <c r="R221" s="20"/>
      <c r="S221" s="21"/>
      <c r="T221" s="71" t="s">
        <v>444</v>
      </c>
      <c r="U221" s="72"/>
    </row>
    <row r="222" spans="1:21" ht="15.6" x14ac:dyDescent="0.3">
      <c r="A222" s="1" t="s">
        <v>1</v>
      </c>
      <c r="B222" s="22"/>
      <c r="C222" s="22"/>
      <c r="D222" s="2"/>
      <c r="E222" s="2"/>
      <c r="F222" s="2"/>
      <c r="G222" s="2"/>
      <c r="H222" s="2"/>
      <c r="I222" s="2"/>
      <c r="J222" s="2"/>
      <c r="K222" s="2"/>
      <c r="L222" s="2"/>
      <c r="M222" s="23"/>
      <c r="N222" s="2"/>
      <c r="O222" s="23" t="s">
        <v>2</v>
      </c>
      <c r="P222" s="2"/>
      <c r="Q222" s="2"/>
      <c r="R222" s="2"/>
      <c r="S222" s="2"/>
      <c r="T222" s="2"/>
      <c r="U222" s="3"/>
    </row>
    <row r="223" spans="1:21" x14ac:dyDescent="0.3">
      <c r="A223" s="4" t="s">
        <v>192</v>
      </c>
      <c r="B223" s="24"/>
      <c r="C223" s="24"/>
      <c r="D223" s="5"/>
      <c r="E223" s="5"/>
      <c r="F223" s="5"/>
      <c r="G223" s="5"/>
      <c r="H223" s="5"/>
      <c r="I223" s="5"/>
      <c r="J223" s="5"/>
      <c r="K223" s="5"/>
      <c r="L223" s="5"/>
      <c r="M223" s="24"/>
      <c r="N223" s="5"/>
      <c r="O223" s="24" t="s">
        <v>148</v>
      </c>
      <c r="P223" s="5"/>
      <c r="Q223" s="5"/>
      <c r="R223" s="5"/>
      <c r="S223" s="5"/>
      <c r="T223" s="5"/>
      <c r="U223" s="6"/>
    </row>
    <row r="224" spans="1:21" x14ac:dyDescent="0.3">
      <c r="A224" s="4" t="s">
        <v>193</v>
      </c>
      <c r="B224" s="24"/>
      <c r="C224" s="24"/>
      <c r="D224" s="5"/>
      <c r="E224" s="5"/>
      <c r="F224" s="5"/>
      <c r="G224" s="5"/>
      <c r="H224" s="5"/>
      <c r="I224" s="5"/>
      <c r="J224" s="5"/>
      <c r="K224" s="5"/>
      <c r="L224" s="5"/>
      <c r="M224" s="24"/>
      <c r="N224" s="5"/>
      <c r="O224" s="24" t="s">
        <v>319</v>
      </c>
      <c r="P224" s="5"/>
      <c r="Q224" s="5"/>
      <c r="R224" s="5"/>
      <c r="S224" s="5"/>
      <c r="T224" s="5"/>
      <c r="U224" s="6"/>
    </row>
    <row r="225" spans="1:21" x14ac:dyDescent="0.3">
      <c r="A225" s="4" t="s">
        <v>194</v>
      </c>
      <c r="B225" s="24"/>
      <c r="C225" s="24"/>
      <c r="D225" s="5"/>
      <c r="E225" s="5"/>
      <c r="F225" s="5"/>
      <c r="G225" s="5"/>
      <c r="H225" s="5"/>
      <c r="I225" s="5"/>
      <c r="J225" s="5"/>
      <c r="K225" s="5"/>
      <c r="L225" s="5"/>
      <c r="M225" s="24"/>
      <c r="N225" s="5"/>
      <c r="O225" s="24" t="s">
        <v>79</v>
      </c>
      <c r="P225" s="5"/>
      <c r="Q225" s="5"/>
      <c r="R225" s="5"/>
      <c r="S225" s="5"/>
      <c r="T225" s="5"/>
      <c r="U225" s="6"/>
    </row>
    <row r="226" spans="1:21" x14ac:dyDescent="0.3">
      <c r="A226" s="4" t="s">
        <v>196</v>
      </c>
      <c r="B226" s="24"/>
      <c r="C226" s="24"/>
      <c r="D226" s="5"/>
      <c r="E226" s="5"/>
      <c r="F226" s="5"/>
      <c r="G226" s="5"/>
      <c r="H226" s="5"/>
      <c r="I226" s="5"/>
      <c r="J226" s="5"/>
      <c r="K226" s="5"/>
      <c r="L226" s="5"/>
      <c r="M226" s="24"/>
      <c r="N226" s="5"/>
      <c r="O226" s="24" t="s">
        <v>195</v>
      </c>
      <c r="P226" s="5"/>
      <c r="Q226" s="5"/>
      <c r="R226" s="5"/>
      <c r="S226" s="5"/>
      <c r="T226" s="5"/>
      <c r="U226" s="6"/>
    </row>
    <row r="227" spans="1:21" x14ac:dyDescent="0.3">
      <c r="A227" s="4">
        <v>0</v>
      </c>
      <c r="B227" s="24"/>
      <c r="C227" s="24"/>
      <c r="D227" s="5"/>
      <c r="E227" s="5"/>
      <c r="F227" s="5"/>
      <c r="G227" s="5"/>
      <c r="H227" s="5"/>
      <c r="I227" s="5"/>
      <c r="J227" s="5"/>
      <c r="K227" s="5"/>
      <c r="L227" s="5"/>
      <c r="M227" s="24"/>
      <c r="N227" s="5"/>
      <c r="O227" s="24" t="s">
        <v>40</v>
      </c>
      <c r="P227" s="5"/>
      <c r="Q227" s="5"/>
      <c r="R227" s="5"/>
      <c r="S227" s="5"/>
      <c r="T227" s="5"/>
      <c r="U227" s="6"/>
    </row>
    <row r="228" spans="1:21" ht="15.6" x14ac:dyDescent="0.3">
      <c r="A228" s="7" t="s">
        <v>12</v>
      </c>
      <c r="B228" s="25"/>
      <c r="C228" s="25"/>
      <c r="D228" s="5"/>
      <c r="E228" s="2"/>
      <c r="F228" s="2"/>
      <c r="G228" s="5"/>
      <c r="H228" s="5"/>
      <c r="I228" s="5"/>
      <c r="J228" s="5"/>
      <c r="K228" s="5"/>
      <c r="L228" s="5"/>
      <c r="M228" s="26"/>
      <c r="N228" s="5"/>
      <c r="O228" s="26"/>
      <c r="P228" s="5"/>
      <c r="Q228" s="24"/>
      <c r="R228" s="27"/>
      <c r="S228" s="5"/>
      <c r="T228" s="5"/>
      <c r="U228" s="8"/>
    </row>
    <row r="229" spans="1:21" x14ac:dyDescent="0.3">
      <c r="A229" s="28" t="s">
        <v>197</v>
      </c>
      <c r="B229" s="13"/>
      <c r="C229" s="13"/>
      <c r="D229" s="14"/>
      <c r="E229" s="14"/>
      <c r="F229" s="12"/>
      <c r="G229" s="13"/>
      <c r="H229" s="13"/>
      <c r="I229" s="13"/>
      <c r="J229" s="13"/>
      <c r="K229" s="13"/>
      <c r="L229" s="13"/>
      <c r="M229" s="13"/>
      <c r="N229" s="14"/>
      <c r="O229" s="13"/>
      <c r="P229" s="13"/>
      <c r="Q229" s="13"/>
      <c r="R229" s="13"/>
      <c r="S229" s="13"/>
      <c r="T229" s="13"/>
      <c r="U229" s="15"/>
    </row>
    <row r="231" spans="1:21" ht="18" thickBot="1" x14ac:dyDescent="0.35">
      <c r="A231" s="16" t="s">
        <v>198</v>
      </c>
      <c r="B231" s="17"/>
      <c r="C231" s="17"/>
      <c r="D231" s="17"/>
      <c r="E231" s="18"/>
      <c r="F231" s="18"/>
      <c r="G231" s="19"/>
      <c r="H231" s="19"/>
      <c r="I231" s="19"/>
      <c r="J231" s="19"/>
      <c r="K231" s="19"/>
      <c r="L231" s="19"/>
      <c r="M231" s="19"/>
      <c r="N231" s="19"/>
      <c r="O231" s="19"/>
      <c r="P231" s="19"/>
      <c r="Q231" s="19"/>
      <c r="R231" s="20"/>
      <c r="S231" s="21"/>
      <c r="T231" s="71" t="s">
        <v>445</v>
      </c>
      <c r="U231" s="72"/>
    </row>
    <row r="232" spans="1:21" ht="15.6" x14ac:dyDescent="0.3">
      <c r="A232" s="1" t="s">
        <v>1</v>
      </c>
      <c r="B232" s="22"/>
      <c r="C232" s="22"/>
      <c r="D232" s="2"/>
      <c r="E232" s="2"/>
      <c r="F232" s="2"/>
      <c r="G232" s="2"/>
      <c r="H232" s="2"/>
      <c r="I232" s="2"/>
      <c r="J232" s="2"/>
      <c r="K232" s="2"/>
      <c r="L232" s="2"/>
      <c r="M232" s="23"/>
      <c r="N232" s="2"/>
      <c r="O232" s="23" t="s">
        <v>2</v>
      </c>
      <c r="P232" s="2"/>
      <c r="Q232" s="2"/>
      <c r="R232" s="2"/>
      <c r="S232" s="2"/>
      <c r="T232" s="2"/>
      <c r="U232" s="3"/>
    </row>
    <row r="233" spans="1:21" x14ac:dyDescent="0.3">
      <c r="A233" s="4" t="s">
        <v>199</v>
      </c>
      <c r="B233" s="24"/>
      <c r="C233" s="24"/>
      <c r="D233" s="5"/>
      <c r="E233" s="5"/>
      <c r="F233" s="5"/>
      <c r="G233" s="5"/>
      <c r="H233" s="5"/>
      <c r="I233" s="5"/>
      <c r="J233" s="5"/>
      <c r="K233" s="5"/>
      <c r="L233" s="5"/>
      <c r="M233" s="24"/>
      <c r="N233" s="5"/>
      <c r="O233" s="24" t="s">
        <v>200</v>
      </c>
      <c r="P233" s="5"/>
      <c r="Q233" s="5"/>
      <c r="R233" s="5"/>
      <c r="S233" s="5"/>
      <c r="T233" s="5"/>
      <c r="U233" s="6"/>
    </row>
    <row r="234" spans="1:21" x14ac:dyDescent="0.3">
      <c r="A234" s="4" t="s">
        <v>201</v>
      </c>
      <c r="B234" s="24"/>
      <c r="C234" s="24"/>
      <c r="D234" s="5"/>
      <c r="E234" s="5"/>
      <c r="F234" s="5"/>
      <c r="G234" s="5"/>
      <c r="H234" s="5"/>
      <c r="I234" s="5"/>
      <c r="J234" s="5"/>
      <c r="K234" s="5"/>
      <c r="L234" s="5"/>
      <c r="M234" s="24"/>
      <c r="N234" s="5"/>
      <c r="O234" s="24" t="s">
        <v>202</v>
      </c>
      <c r="P234" s="5"/>
      <c r="Q234" s="5"/>
      <c r="R234" s="5"/>
      <c r="S234" s="5"/>
      <c r="T234" s="5"/>
      <c r="U234" s="6"/>
    </row>
    <row r="235" spans="1:21" x14ac:dyDescent="0.3">
      <c r="A235" s="4" t="s">
        <v>203</v>
      </c>
      <c r="B235" s="24"/>
      <c r="C235" s="24"/>
      <c r="D235" s="5"/>
      <c r="E235" s="5"/>
      <c r="F235" s="5"/>
      <c r="G235" s="5"/>
      <c r="H235" s="5"/>
      <c r="I235" s="5"/>
      <c r="J235" s="5"/>
      <c r="K235" s="5"/>
      <c r="L235" s="5"/>
      <c r="M235" s="24"/>
      <c r="N235" s="5"/>
      <c r="O235" s="24" t="s">
        <v>204</v>
      </c>
      <c r="P235" s="5"/>
      <c r="Q235" s="5"/>
      <c r="R235" s="5"/>
      <c r="S235" s="5"/>
      <c r="T235" s="5"/>
      <c r="U235" s="6"/>
    </row>
    <row r="236" spans="1:21" x14ac:dyDescent="0.3">
      <c r="A236" s="4" t="s">
        <v>205</v>
      </c>
      <c r="B236" s="24"/>
      <c r="C236" s="24"/>
      <c r="D236" s="5"/>
      <c r="E236" s="5"/>
      <c r="F236" s="5"/>
      <c r="G236" s="5"/>
      <c r="H236" s="5"/>
      <c r="I236" s="5"/>
      <c r="J236" s="5"/>
      <c r="K236" s="5"/>
      <c r="L236" s="5"/>
      <c r="M236" s="24"/>
      <c r="N236" s="5"/>
      <c r="O236" s="24">
        <v>0</v>
      </c>
      <c r="P236" s="5"/>
      <c r="Q236" s="5"/>
      <c r="R236" s="5"/>
      <c r="S236" s="5"/>
      <c r="T236" s="5"/>
      <c r="U236" s="6"/>
    </row>
    <row r="237" spans="1:21" x14ac:dyDescent="0.3">
      <c r="A237" s="4">
        <v>0</v>
      </c>
      <c r="B237" s="24"/>
      <c r="C237" s="24"/>
      <c r="D237" s="5"/>
      <c r="E237" s="5"/>
      <c r="F237" s="5"/>
      <c r="G237" s="5"/>
      <c r="H237" s="5"/>
      <c r="I237" s="5"/>
      <c r="J237" s="5"/>
      <c r="K237" s="5"/>
      <c r="L237" s="5"/>
      <c r="M237" s="24"/>
      <c r="N237" s="5"/>
      <c r="O237" s="24">
        <v>0</v>
      </c>
      <c r="P237" s="5"/>
      <c r="Q237" s="5"/>
      <c r="R237" s="5"/>
      <c r="S237" s="5"/>
      <c r="T237" s="5"/>
      <c r="U237" s="6"/>
    </row>
    <row r="238" spans="1:21" ht="15.6" x14ac:dyDescent="0.3">
      <c r="A238" s="7" t="s">
        <v>12</v>
      </c>
      <c r="B238" s="25"/>
      <c r="C238" s="25"/>
      <c r="D238" s="5"/>
      <c r="E238" s="2"/>
      <c r="F238" s="2"/>
      <c r="G238" s="5"/>
      <c r="H238" s="5"/>
      <c r="I238" s="5"/>
      <c r="J238" s="5"/>
      <c r="K238" s="5"/>
      <c r="L238" s="5"/>
      <c r="M238" s="26"/>
      <c r="N238" s="5"/>
      <c r="O238" s="26"/>
      <c r="P238" s="5"/>
      <c r="Q238" s="24"/>
      <c r="R238" s="27"/>
      <c r="S238" s="5"/>
      <c r="T238" s="5"/>
      <c r="U238" s="8"/>
    </row>
    <row r="239" spans="1:21" x14ac:dyDescent="0.3">
      <c r="A239" s="28" t="s">
        <v>206</v>
      </c>
      <c r="B239" s="13"/>
      <c r="C239" s="13"/>
      <c r="D239" s="14"/>
      <c r="E239" s="14"/>
      <c r="F239" s="12"/>
      <c r="G239" s="13"/>
      <c r="H239" s="13"/>
      <c r="I239" s="13"/>
      <c r="J239" s="13"/>
      <c r="K239" s="13"/>
      <c r="L239" s="13">
        <v>0</v>
      </c>
      <c r="M239" s="13"/>
      <c r="N239" s="14"/>
      <c r="O239" s="13"/>
      <c r="P239" s="13"/>
      <c r="Q239" s="13"/>
      <c r="R239" s="13"/>
      <c r="S239" s="13"/>
      <c r="T239" s="13"/>
      <c r="U239" s="15"/>
    </row>
    <row r="241" spans="1:21" ht="18" thickBot="1" x14ac:dyDescent="0.35">
      <c r="A241" s="16" t="s">
        <v>320</v>
      </c>
      <c r="B241" s="17"/>
      <c r="C241" s="17"/>
      <c r="D241" s="17"/>
      <c r="E241" s="18"/>
      <c r="F241" s="18"/>
      <c r="G241" s="19"/>
      <c r="H241" s="19"/>
      <c r="I241" s="19"/>
      <c r="J241" s="19"/>
      <c r="K241" s="19"/>
      <c r="L241" s="19"/>
      <c r="M241" s="19"/>
      <c r="N241" s="19"/>
      <c r="O241" s="19"/>
      <c r="P241" s="19"/>
      <c r="Q241" s="19"/>
      <c r="R241" s="20"/>
      <c r="S241" s="21"/>
      <c r="T241" s="71" t="s">
        <v>409</v>
      </c>
      <c r="U241" s="72"/>
    </row>
    <row r="242" spans="1:21" ht="15.6" x14ac:dyDescent="0.3">
      <c r="A242" s="1" t="s">
        <v>1</v>
      </c>
      <c r="B242" s="22"/>
      <c r="C242" s="22"/>
      <c r="D242" s="2"/>
      <c r="E242" s="2"/>
      <c r="F242" s="2"/>
      <c r="G242" s="2"/>
      <c r="H242" s="2"/>
      <c r="I242" s="2"/>
      <c r="J242" s="2"/>
      <c r="K242" s="2"/>
      <c r="L242" s="2"/>
      <c r="M242" s="23"/>
      <c r="N242" s="2"/>
      <c r="O242" s="23" t="s">
        <v>2</v>
      </c>
      <c r="P242" s="2"/>
      <c r="Q242" s="2"/>
      <c r="R242" s="2"/>
      <c r="S242" s="2"/>
      <c r="T242" s="2"/>
      <c r="U242" s="3"/>
    </row>
    <row r="243" spans="1:21" x14ac:dyDescent="0.3">
      <c r="A243" s="4" t="s">
        <v>321</v>
      </c>
      <c r="B243" s="24"/>
      <c r="C243" s="24"/>
      <c r="D243" s="5"/>
      <c r="E243" s="5"/>
      <c r="F243" s="5"/>
      <c r="G243" s="5"/>
      <c r="H243" s="5"/>
      <c r="I243" s="5"/>
      <c r="J243" s="5"/>
      <c r="K243" s="5"/>
      <c r="L243" s="5"/>
      <c r="M243" s="24"/>
      <c r="N243" s="5"/>
      <c r="O243" s="24" t="s">
        <v>4</v>
      </c>
      <c r="P243" s="5"/>
      <c r="Q243" s="5"/>
      <c r="R243" s="5"/>
      <c r="S243" s="5"/>
      <c r="T243" s="5"/>
      <c r="U243" s="6"/>
    </row>
    <row r="244" spans="1:21" x14ac:dyDescent="0.3">
      <c r="A244" s="4" t="s">
        <v>322</v>
      </c>
      <c r="B244" s="24"/>
      <c r="C244" s="24"/>
      <c r="D244" s="5"/>
      <c r="E244" s="5"/>
      <c r="F244" s="5"/>
      <c r="G244" s="5"/>
      <c r="H244" s="5"/>
      <c r="I244" s="5"/>
      <c r="J244" s="5"/>
      <c r="K244" s="5"/>
      <c r="L244" s="5"/>
      <c r="M244" s="24"/>
      <c r="N244" s="5"/>
      <c r="O244" s="24" t="s">
        <v>6</v>
      </c>
      <c r="P244" s="5"/>
      <c r="Q244" s="5"/>
      <c r="R244" s="5"/>
      <c r="S244" s="5"/>
      <c r="T244" s="5"/>
      <c r="U244" s="6"/>
    </row>
    <row r="245" spans="1:21" x14ac:dyDescent="0.3">
      <c r="A245" s="4" t="s">
        <v>323</v>
      </c>
      <c r="B245" s="24"/>
      <c r="C245" s="24"/>
      <c r="D245" s="5"/>
      <c r="E245" s="5"/>
      <c r="F245" s="5"/>
      <c r="G245" s="5"/>
      <c r="H245" s="5"/>
      <c r="I245" s="5"/>
      <c r="J245" s="5"/>
      <c r="K245" s="5"/>
      <c r="L245" s="5"/>
      <c r="M245" s="24"/>
      <c r="N245" s="5"/>
      <c r="O245" s="24" t="s">
        <v>324</v>
      </c>
      <c r="P245" s="5"/>
      <c r="Q245" s="5"/>
      <c r="R245" s="5"/>
      <c r="S245" s="5"/>
      <c r="T245" s="5"/>
      <c r="U245" s="6"/>
    </row>
    <row r="246" spans="1:21" x14ac:dyDescent="0.3">
      <c r="A246" s="4" t="s">
        <v>325</v>
      </c>
      <c r="B246" s="24"/>
      <c r="C246" s="24"/>
      <c r="D246" s="5"/>
      <c r="E246" s="5"/>
      <c r="F246" s="5"/>
      <c r="G246" s="5"/>
      <c r="H246" s="5"/>
      <c r="I246" s="5"/>
      <c r="J246" s="5"/>
      <c r="K246" s="5"/>
      <c r="L246" s="5"/>
      <c r="M246" s="24"/>
      <c r="N246" s="5"/>
      <c r="O246" s="24" t="s">
        <v>10</v>
      </c>
      <c r="P246" s="5"/>
      <c r="Q246" s="5"/>
      <c r="R246" s="5"/>
      <c r="S246" s="5"/>
      <c r="T246" s="5"/>
      <c r="U246" s="6"/>
    </row>
    <row r="247" spans="1:21" x14ac:dyDescent="0.3">
      <c r="A247" s="4" t="s">
        <v>326</v>
      </c>
      <c r="B247" s="24"/>
      <c r="C247" s="24"/>
      <c r="D247" s="5"/>
      <c r="E247" s="5"/>
      <c r="F247" s="5"/>
      <c r="G247" s="5"/>
      <c r="H247" s="5"/>
      <c r="I247" s="5"/>
      <c r="J247" s="5"/>
      <c r="K247" s="5"/>
      <c r="L247" s="5"/>
      <c r="M247" s="24"/>
      <c r="N247" s="5"/>
      <c r="O247" s="24" t="s">
        <v>291</v>
      </c>
      <c r="P247" s="5"/>
      <c r="Q247" s="5"/>
      <c r="R247" s="5"/>
      <c r="S247" s="5"/>
      <c r="T247" s="5"/>
      <c r="U247" s="6"/>
    </row>
    <row r="248" spans="1:21" ht="15.6" x14ac:dyDescent="0.3">
      <c r="A248" s="7" t="s">
        <v>12</v>
      </c>
      <c r="B248" s="25"/>
      <c r="C248" s="25"/>
      <c r="D248" s="5"/>
      <c r="E248" s="2"/>
      <c r="F248" s="2"/>
      <c r="G248" s="5"/>
      <c r="H248" s="5"/>
      <c r="I248" s="5"/>
      <c r="J248" s="5"/>
      <c r="K248" s="5"/>
      <c r="L248" s="5"/>
      <c r="M248" s="26"/>
      <c r="N248" s="5"/>
      <c r="O248" s="26"/>
      <c r="P248" s="5"/>
      <c r="Q248" s="24"/>
      <c r="R248" s="27"/>
      <c r="S248" s="5"/>
      <c r="T248" s="5"/>
      <c r="U248" s="8"/>
    </row>
    <row r="249" spans="1:21" x14ac:dyDescent="0.3">
      <c r="A249" s="28" t="s">
        <v>327</v>
      </c>
      <c r="B249" s="13"/>
      <c r="C249" s="13"/>
      <c r="D249" s="14"/>
      <c r="E249" s="14"/>
      <c r="F249" s="12"/>
      <c r="G249" s="13"/>
      <c r="H249" s="13"/>
      <c r="I249" s="13"/>
      <c r="J249" s="13"/>
      <c r="K249" s="13"/>
      <c r="L249" s="13"/>
      <c r="M249" s="13"/>
      <c r="N249" s="14"/>
      <c r="O249" s="13"/>
      <c r="P249" s="13"/>
      <c r="Q249" s="13"/>
      <c r="R249" s="13"/>
      <c r="S249" s="13"/>
      <c r="T249" s="13"/>
      <c r="U249" s="15"/>
    </row>
    <row r="251" spans="1:21" ht="18" thickBot="1" x14ac:dyDescent="0.35">
      <c r="A251" s="16" t="s">
        <v>207</v>
      </c>
      <c r="B251" s="17"/>
      <c r="C251" s="17"/>
      <c r="D251" s="17"/>
      <c r="E251" s="18"/>
      <c r="F251" s="18"/>
      <c r="G251" s="19"/>
      <c r="H251" s="19"/>
      <c r="I251" s="19"/>
      <c r="J251" s="19"/>
      <c r="K251" s="19"/>
      <c r="L251" s="19"/>
      <c r="M251" s="19"/>
      <c r="N251" s="19"/>
      <c r="O251" s="19"/>
      <c r="P251" s="19"/>
      <c r="Q251" s="19"/>
      <c r="R251" s="20"/>
      <c r="S251" s="21"/>
      <c r="T251" s="71" t="s">
        <v>410</v>
      </c>
      <c r="U251" s="72"/>
    </row>
    <row r="252" spans="1:21" ht="15.6" x14ac:dyDescent="0.3">
      <c r="A252" s="1" t="s">
        <v>1</v>
      </c>
      <c r="B252" s="22"/>
      <c r="C252" s="22"/>
      <c r="D252" s="2"/>
      <c r="E252" s="2"/>
      <c r="F252" s="2"/>
      <c r="G252" s="2"/>
      <c r="H252" s="2"/>
      <c r="I252" s="2"/>
      <c r="J252" s="2"/>
      <c r="K252" s="2"/>
      <c r="L252" s="2"/>
      <c r="M252" s="23"/>
      <c r="N252" s="2"/>
      <c r="O252" s="23" t="s">
        <v>2</v>
      </c>
      <c r="P252" s="2"/>
      <c r="Q252" s="2"/>
      <c r="R252" s="2"/>
      <c r="S252" s="2"/>
      <c r="T252" s="2"/>
      <c r="U252" s="3"/>
    </row>
    <row r="253" spans="1:21" x14ac:dyDescent="0.3">
      <c r="A253" s="4" t="s">
        <v>208</v>
      </c>
      <c r="B253" s="24"/>
      <c r="C253" s="24"/>
      <c r="D253" s="5"/>
      <c r="E253" s="5"/>
      <c r="F253" s="5"/>
      <c r="G253" s="5"/>
      <c r="H253" s="5"/>
      <c r="I253" s="5"/>
      <c r="J253" s="5"/>
      <c r="K253" s="5"/>
      <c r="L253" s="5"/>
      <c r="M253" s="24"/>
      <c r="N253" s="5"/>
      <c r="O253" s="24" t="s">
        <v>209</v>
      </c>
      <c r="P253" s="5"/>
      <c r="Q253" s="5"/>
      <c r="R253" s="5"/>
      <c r="S253" s="5"/>
      <c r="T253" s="5"/>
      <c r="U253" s="6"/>
    </row>
    <row r="254" spans="1:21" x14ac:dyDescent="0.3">
      <c r="A254" s="4" t="s">
        <v>210</v>
      </c>
      <c r="B254" s="24"/>
      <c r="C254" s="24"/>
      <c r="D254" s="5"/>
      <c r="E254" s="5"/>
      <c r="F254" s="5"/>
      <c r="G254" s="5"/>
      <c r="H254" s="5"/>
      <c r="I254" s="5"/>
      <c r="J254" s="5"/>
      <c r="K254" s="5"/>
      <c r="L254" s="5"/>
      <c r="M254" s="24"/>
      <c r="N254" s="5"/>
      <c r="O254" s="24" t="s">
        <v>6</v>
      </c>
      <c r="P254" s="5"/>
      <c r="Q254" s="5"/>
      <c r="R254" s="5"/>
      <c r="S254" s="5"/>
      <c r="T254" s="5"/>
      <c r="U254" s="6"/>
    </row>
    <row r="255" spans="1:21" x14ac:dyDescent="0.3">
      <c r="A255" s="4" t="s">
        <v>211</v>
      </c>
      <c r="B255" s="24"/>
      <c r="C255" s="24"/>
      <c r="D255" s="5"/>
      <c r="E255" s="5"/>
      <c r="F255" s="5"/>
      <c r="G255" s="5"/>
      <c r="H255" s="5"/>
      <c r="I255" s="5"/>
      <c r="J255" s="5"/>
      <c r="K255" s="5"/>
      <c r="L255" s="5"/>
      <c r="M255" s="24"/>
      <c r="N255" s="5"/>
      <c r="O255" s="24" t="s">
        <v>212</v>
      </c>
      <c r="P255" s="5"/>
      <c r="Q255" s="5"/>
      <c r="R255" s="5"/>
      <c r="S255" s="5"/>
      <c r="T255" s="5"/>
      <c r="U255" s="6"/>
    </row>
    <row r="256" spans="1:21" x14ac:dyDescent="0.3">
      <c r="A256" s="4" t="s">
        <v>213</v>
      </c>
      <c r="B256" s="24"/>
      <c r="C256" s="24"/>
      <c r="D256" s="5"/>
      <c r="E256" s="5"/>
      <c r="F256" s="5"/>
      <c r="G256" s="5"/>
      <c r="H256" s="5"/>
      <c r="I256" s="5"/>
      <c r="J256" s="5"/>
      <c r="K256" s="5"/>
      <c r="L256" s="5"/>
      <c r="M256" s="24"/>
      <c r="N256" s="5"/>
      <c r="O256" s="24" t="s">
        <v>32</v>
      </c>
      <c r="P256" s="5"/>
      <c r="Q256" s="5"/>
      <c r="R256" s="5"/>
      <c r="S256" s="5"/>
      <c r="T256" s="5"/>
      <c r="U256" s="6"/>
    </row>
    <row r="257" spans="1:21" x14ac:dyDescent="0.3">
      <c r="A257" s="4">
        <v>0</v>
      </c>
      <c r="B257" s="24"/>
      <c r="C257" s="24"/>
      <c r="D257" s="5"/>
      <c r="E257" s="5"/>
      <c r="F257" s="5"/>
      <c r="G257" s="5"/>
      <c r="H257" s="5"/>
      <c r="I257" s="5"/>
      <c r="J257" s="5"/>
      <c r="K257" s="5"/>
      <c r="L257" s="5"/>
      <c r="M257" s="24"/>
      <c r="N257" s="5"/>
      <c r="O257" s="24">
        <v>0</v>
      </c>
      <c r="P257" s="5"/>
      <c r="Q257" s="5"/>
      <c r="R257" s="5"/>
      <c r="S257" s="5"/>
      <c r="T257" s="5"/>
      <c r="U257" s="6"/>
    </row>
    <row r="258" spans="1:21" ht="15.6" x14ac:dyDescent="0.3">
      <c r="A258" s="7" t="s">
        <v>12</v>
      </c>
      <c r="B258" s="25"/>
      <c r="C258" s="25"/>
      <c r="D258" s="5"/>
      <c r="E258" s="2"/>
      <c r="F258" s="2"/>
      <c r="G258" s="5"/>
      <c r="H258" s="5"/>
      <c r="I258" s="5"/>
      <c r="J258" s="5"/>
      <c r="K258" s="5"/>
      <c r="L258" s="5"/>
      <c r="M258" s="26"/>
      <c r="N258" s="5"/>
      <c r="O258" s="26"/>
      <c r="P258" s="5"/>
      <c r="Q258" s="24"/>
      <c r="R258" s="27"/>
      <c r="S258" s="5"/>
      <c r="T258" s="5"/>
      <c r="U258" s="8"/>
    </row>
    <row r="259" spans="1:21" x14ac:dyDescent="0.3">
      <c r="A259" s="28" t="s">
        <v>214</v>
      </c>
      <c r="B259" s="13"/>
      <c r="C259" s="13"/>
      <c r="D259" s="14"/>
      <c r="E259" s="14"/>
      <c r="F259" s="12"/>
      <c r="G259" s="13"/>
      <c r="H259" s="13"/>
      <c r="I259" s="13"/>
      <c r="J259" s="13"/>
      <c r="K259" s="13"/>
      <c r="L259" s="13"/>
      <c r="M259" s="13"/>
      <c r="N259" s="14"/>
      <c r="O259" s="13"/>
      <c r="P259" s="13"/>
      <c r="Q259" s="13"/>
      <c r="R259" s="13"/>
      <c r="S259" s="13"/>
      <c r="T259" s="13"/>
      <c r="U259" s="15"/>
    </row>
    <row r="261" spans="1:21" ht="18" thickBot="1" x14ac:dyDescent="0.35">
      <c r="A261" s="16" t="s">
        <v>215</v>
      </c>
      <c r="B261" s="17"/>
      <c r="C261" s="17"/>
      <c r="D261" s="17"/>
      <c r="E261" s="18"/>
      <c r="F261" s="18"/>
      <c r="G261" s="19"/>
      <c r="H261" s="19"/>
      <c r="I261" s="19"/>
      <c r="J261" s="19"/>
      <c r="K261" s="19"/>
      <c r="L261" s="19"/>
      <c r="M261" s="19"/>
      <c r="N261" s="19"/>
      <c r="O261" s="19"/>
      <c r="P261" s="19"/>
      <c r="Q261" s="19"/>
      <c r="R261" s="20"/>
      <c r="S261" s="21"/>
      <c r="T261" s="71" t="s">
        <v>413</v>
      </c>
      <c r="U261" s="72"/>
    </row>
    <row r="262" spans="1:21" ht="15.6" x14ac:dyDescent="0.3">
      <c r="A262" s="1" t="s">
        <v>1</v>
      </c>
      <c r="B262" s="22"/>
      <c r="C262" s="22"/>
      <c r="D262" s="2"/>
      <c r="E262" s="2"/>
      <c r="F262" s="2"/>
      <c r="G262" s="2"/>
      <c r="H262" s="2"/>
      <c r="I262" s="2"/>
      <c r="J262" s="2"/>
      <c r="K262" s="2"/>
      <c r="L262" s="2"/>
      <c r="M262" s="23"/>
      <c r="N262" s="2"/>
      <c r="O262" s="23" t="s">
        <v>2</v>
      </c>
      <c r="P262" s="2"/>
      <c r="Q262" s="2"/>
      <c r="R262" s="2"/>
      <c r="S262" s="2"/>
      <c r="T262" s="2"/>
      <c r="U262" s="3"/>
    </row>
    <row r="263" spans="1:21" x14ac:dyDescent="0.3">
      <c r="A263" s="4" t="s">
        <v>216</v>
      </c>
      <c r="B263" s="24"/>
      <c r="C263" s="24"/>
      <c r="D263" s="5"/>
      <c r="E263" s="5"/>
      <c r="F263" s="5"/>
      <c r="G263" s="5"/>
      <c r="H263" s="5"/>
      <c r="I263" s="5"/>
      <c r="J263" s="5"/>
      <c r="K263" s="5"/>
      <c r="L263" s="5"/>
      <c r="M263" s="24"/>
      <c r="N263" s="5"/>
      <c r="O263" s="24" t="s">
        <v>106</v>
      </c>
      <c r="P263" s="5"/>
      <c r="Q263" s="5"/>
      <c r="R263" s="5"/>
      <c r="S263" s="5"/>
      <c r="T263" s="5"/>
      <c r="U263" s="6"/>
    </row>
    <row r="264" spans="1:21" x14ac:dyDescent="0.3">
      <c r="A264" s="4" t="s">
        <v>217</v>
      </c>
      <c r="B264" s="24"/>
      <c r="C264" s="24"/>
      <c r="D264" s="5"/>
      <c r="E264" s="5"/>
      <c r="F264" s="5"/>
      <c r="G264" s="5"/>
      <c r="H264" s="5"/>
      <c r="I264" s="5"/>
      <c r="J264" s="5"/>
      <c r="K264" s="5"/>
      <c r="L264" s="5"/>
      <c r="M264" s="24"/>
      <c r="N264" s="5"/>
      <c r="O264" s="24" t="s">
        <v>218</v>
      </c>
      <c r="P264" s="5"/>
      <c r="Q264" s="5"/>
      <c r="R264" s="5"/>
      <c r="S264" s="5"/>
      <c r="T264" s="5"/>
      <c r="U264" s="6"/>
    </row>
    <row r="265" spans="1:21" x14ac:dyDescent="0.3">
      <c r="A265" s="4" t="s">
        <v>219</v>
      </c>
      <c r="B265" s="24"/>
      <c r="C265" s="24"/>
      <c r="D265" s="5"/>
      <c r="E265" s="5"/>
      <c r="F265" s="5"/>
      <c r="G265" s="5"/>
      <c r="H265" s="5"/>
      <c r="I265" s="5"/>
      <c r="J265" s="5"/>
      <c r="K265" s="5"/>
      <c r="L265" s="5"/>
      <c r="M265" s="24"/>
      <c r="N265" s="5"/>
      <c r="O265" s="24" t="s">
        <v>48</v>
      </c>
      <c r="P265" s="5"/>
      <c r="Q265" s="5"/>
      <c r="R265" s="5"/>
      <c r="S265" s="5"/>
      <c r="T265" s="5"/>
      <c r="U265" s="6"/>
    </row>
    <row r="266" spans="1:21" x14ac:dyDescent="0.3">
      <c r="A266" s="4">
        <v>0</v>
      </c>
      <c r="B266" s="24"/>
      <c r="C266" s="24"/>
      <c r="D266" s="5"/>
      <c r="E266" s="5"/>
      <c r="F266" s="5"/>
      <c r="G266" s="5"/>
      <c r="H266" s="5"/>
      <c r="I266" s="5"/>
      <c r="J266" s="5"/>
      <c r="K266" s="5"/>
      <c r="L266" s="5"/>
      <c r="M266" s="24"/>
      <c r="N266" s="5"/>
      <c r="O266" s="24" t="s">
        <v>220</v>
      </c>
      <c r="P266" s="5"/>
      <c r="Q266" s="5"/>
      <c r="R266" s="5"/>
      <c r="S266" s="5"/>
      <c r="T266" s="5"/>
      <c r="U266" s="6"/>
    </row>
    <row r="267" spans="1:21" x14ac:dyDescent="0.3">
      <c r="A267" s="4">
        <v>0</v>
      </c>
      <c r="B267" s="24"/>
      <c r="C267" s="24"/>
      <c r="D267" s="5"/>
      <c r="E267" s="5"/>
      <c r="F267" s="5"/>
      <c r="G267" s="5"/>
      <c r="H267" s="5"/>
      <c r="I267" s="5"/>
      <c r="J267" s="5"/>
      <c r="K267" s="5"/>
      <c r="L267" s="5"/>
      <c r="M267" s="24"/>
      <c r="N267" s="5"/>
      <c r="O267" s="24">
        <v>0</v>
      </c>
      <c r="P267" s="5"/>
      <c r="Q267" s="5"/>
      <c r="R267" s="5"/>
      <c r="S267" s="5"/>
      <c r="T267" s="5"/>
      <c r="U267" s="6"/>
    </row>
    <row r="268" spans="1:21" ht="15.6" x14ac:dyDescent="0.3">
      <c r="A268" s="7" t="s">
        <v>12</v>
      </c>
      <c r="B268" s="25"/>
      <c r="C268" s="25"/>
      <c r="D268" s="5"/>
      <c r="E268" s="2"/>
      <c r="F268" s="2"/>
      <c r="G268" s="5"/>
      <c r="H268" s="5"/>
      <c r="I268" s="5"/>
      <c r="J268" s="5"/>
      <c r="K268" s="5"/>
      <c r="L268" s="5"/>
      <c r="M268" s="26"/>
      <c r="N268" s="5"/>
      <c r="O268" s="26"/>
      <c r="P268" s="5"/>
      <c r="Q268" s="24"/>
      <c r="R268" s="27"/>
      <c r="S268" s="5"/>
      <c r="T268" s="5"/>
      <c r="U268" s="8"/>
    </row>
    <row r="269" spans="1:21" x14ac:dyDescent="0.3">
      <c r="A269" s="28" t="s">
        <v>221</v>
      </c>
      <c r="B269" s="13"/>
      <c r="C269" s="13"/>
      <c r="D269" s="14"/>
      <c r="E269" s="14"/>
      <c r="F269" s="12"/>
      <c r="G269" s="13"/>
      <c r="H269" s="13"/>
      <c r="I269" s="13"/>
      <c r="J269" s="13"/>
      <c r="K269" s="13"/>
      <c r="L269" s="13"/>
      <c r="M269" s="13"/>
      <c r="N269" s="14"/>
      <c r="O269" s="13"/>
      <c r="P269" s="13"/>
      <c r="Q269" s="13"/>
      <c r="R269" s="13"/>
      <c r="S269" s="13"/>
      <c r="T269" s="13"/>
      <c r="U269" s="15"/>
    </row>
    <row r="271" spans="1:21" ht="18" thickBot="1" x14ac:dyDescent="0.35">
      <c r="A271" s="16" t="s">
        <v>222</v>
      </c>
      <c r="B271" s="17"/>
      <c r="C271" s="17"/>
      <c r="D271" s="17"/>
      <c r="E271" s="18"/>
      <c r="F271" s="18"/>
      <c r="G271" s="19"/>
      <c r="H271" s="19"/>
      <c r="I271" s="19"/>
      <c r="J271" s="19"/>
      <c r="K271" s="19"/>
      <c r="L271" s="19"/>
      <c r="M271" s="19"/>
      <c r="N271" s="19"/>
      <c r="O271" s="19"/>
      <c r="P271" s="19"/>
      <c r="Q271" s="19"/>
      <c r="R271" s="20"/>
      <c r="S271" s="21"/>
      <c r="T271" s="71" t="s">
        <v>414</v>
      </c>
      <c r="U271" s="72"/>
    </row>
    <row r="272" spans="1:21" ht="15.6" x14ac:dyDescent="0.3">
      <c r="A272" s="1" t="s">
        <v>1</v>
      </c>
      <c r="B272" s="22"/>
      <c r="C272" s="22"/>
      <c r="D272" s="2"/>
      <c r="E272" s="2"/>
      <c r="F272" s="2"/>
      <c r="G272" s="2"/>
      <c r="H272" s="2"/>
      <c r="I272" s="2"/>
      <c r="J272" s="2"/>
      <c r="K272" s="2"/>
      <c r="L272" s="2"/>
      <c r="M272" s="23"/>
      <c r="N272" s="2"/>
      <c r="O272" s="23" t="s">
        <v>2</v>
      </c>
      <c r="P272" s="2"/>
      <c r="Q272" s="2"/>
      <c r="R272" s="2"/>
      <c r="S272" s="2"/>
      <c r="T272" s="2"/>
      <c r="U272" s="3"/>
    </row>
    <row r="273" spans="1:21" x14ac:dyDescent="0.3">
      <c r="A273" s="4" t="s">
        <v>223</v>
      </c>
      <c r="B273" s="24"/>
      <c r="C273" s="24"/>
      <c r="D273" s="5"/>
      <c r="E273" s="5"/>
      <c r="F273" s="5"/>
      <c r="G273" s="5"/>
      <c r="H273" s="5"/>
      <c r="I273" s="5"/>
      <c r="J273" s="5"/>
      <c r="K273" s="5"/>
      <c r="L273" s="5"/>
      <c r="M273" s="24"/>
      <c r="N273" s="5"/>
      <c r="O273" s="24" t="s">
        <v>106</v>
      </c>
      <c r="P273" s="5"/>
      <c r="Q273" s="5"/>
      <c r="R273" s="5"/>
      <c r="S273" s="5"/>
      <c r="T273" s="5"/>
      <c r="U273" s="6"/>
    </row>
    <row r="274" spans="1:21" x14ac:dyDescent="0.3">
      <c r="A274" s="4" t="s">
        <v>224</v>
      </c>
      <c r="B274" s="24"/>
      <c r="C274" s="24"/>
      <c r="D274" s="5"/>
      <c r="E274" s="5"/>
      <c r="F274" s="5"/>
      <c r="G274" s="5"/>
      <c r="H274" s="5"/>
      <c r="I274" s="5"/>
      <c r="J274" s="5"/>
      <c r="K274" s="5"/>
      <c r="L274" s="5"/>
      <c r="M274" s="24"/>
      <c r="N274" s="5"/>
      <c r="O274" s="24" t="s">
        <v>225</v>
      </c>
      <c r="P274" s="5"/>
      <c r="Q274" s="5"/>
      <c r="R274" s="5"/>
      <c r="S274" s="5"/>
      <c r="T274" s="5"/>
      <c r="U274" s="6"/>
    </row>
    <row r="275" spans="1:21" x14ac:dyDescent="0.3">
      <c r="A275" s="4" t="s">
        <v>226</v>
      </c>
      <c r="B275" s="24"/>
      <c r="C275" s="24"/>
      <c r="D275" s="5"/>
      <c r="E275" s="5"/>
      <c r="F275" s="5"/>
      <c r="G275" s="5"/>
      <c r="H275" s="5"/>
      <c r="I275" s="5"/>
      <c r="J275" s="5"/>
      <c r="K275" s="5"/>
      <c r="L275" s="5"/>
      <c r="M275" s="24"/>
      <c r="N275" s="5"/>
      <c r="O275" s="24" t="s">
        <v>48</v>
      </c>
      <c r="P275" s="5"/>
      <c r="Q275" s="5"/>
      <c r="R275" s="5"/>
      <c r="S275" s="5"/>
      <c r="T275" s="5"/>
      <c r="U275" s="6"/>
    </row>
    <row r="276" spans="1:21" x14ac:dyDescent="0.3">
      <c r="A276" s="4">
        <v>0</v>
      </c>
      <c r="B276" s="24"/>
      <c r="C276" s="24"/>
      <c r="D276" s="5"/>
      <c r="E276" s="5"/>
      <c r="F276" s="5"/>
      <c r="G276" s="5"/>
      <c r="H276" s="5"/>
      <c r="I276" s="5"/>
      <c r="J276" s="5"/>
      <c r="K276" s="5"/>
      <c r="L276" s="5"/>
      <c r="M276" s="24"/>
      <c r="N276" s="5"/>
      <c r="O276" s="24" t="s">
        <v>220</v>
      </c>
      <c r="P276" s="5"/>
      <c r="Q276" s="5"/>
      <c r="R276" s="5"/>
      <c r="S276" s="5"/>
      <c r="T276" s="5"/>
      <c r="U276" s="6"/>
    </row>
    <row r="277" spans="1:21" x14ac:dyDescent="0.3">
      <c r="A277" s="4" t="s">
        <v>70</v>
      </c>
      <c r="B277" s="24"/>
      <c r="C277" s="24"/>
      <c r="D277" s="5"/>
      <c r="E277" s="5"/>
      <c r="F277" s="5"/>
      <c r="G277" s="5"/>
      <c r="H277" s="5"/>
      <c r="I277" s="5"/>
      <c r="J277" s="5"/>
      <c r="K277" s="5"/>
      <c r="L277" s="5"/>
      <c r="M277" s="24"/>
      <c r="N277" s="5"/>
      <c r="O277" s="24">
        <v>0</v>
      </c>
      <c r="P277" s="5"/>
      <c r="Q277" s="5"/>
      <c r="R277" s="5"/>
      <c r="S277" s="5"/>
      <c r="T277" s="5"/>
      <c r="U277" s="6"/>
    </row>
    <row r="278" spans="1:21" ht="15.6" x14ac:dyDescent="0.3">
      <c r="A278" s="7" t="s">
        <v>12</v>
      </c>
      <c r="B278" s="25"/>
      <c r="C278" s="25"/>
      <c r="D278" s="5"/>
      <c r="E278" s="2"/>
      <c r="F278" s="2"/>
      <c r="G278" s="5"/>
      <c r="H278" s="5"/>
      <c r="I278" s="5"/>
      <c r="J278" s="5"/>
      <c r="K278" s="5"/>
      <c r="L278" s="5"/>
      <c r="M278" s="26"/>
      <c r="N278" s="5"/>
      <c r="O278" s="26"/>
      <c r="P278" s="5"/>
      <c r="Q278" s="24"/>
      <c r="R278" s="27"/>
      <c r="S278" s="5"/>
      <c r="T278" s="5"/>
      <c r="U278" s="8"/>
    </row>
    <row r="279" spans="1:21" x14ac:dyDescent="0.3">
      <c r="A279" s="28" t="s">
        <v>72</v>
      </c>
      <c r="B279" s="13"/>
      <c r="C279" s="13"/>
      <c r="D279" s="14"/>
      <c r="E279" s="14"/>
      <c r="F279" s="12"/>
      <c r="G279" s="13"/>
      <c r="H279" s="13"/>
      <c r="I279" s="13"/>
      <c r="J279" s="13"/>
      <c r="K279" s="13"/>
      <c r="L279" s="13"/>
      <c r="M279" s="13"/>
      <c r="N279" s="14"/>
      <c r="O279" s="13"/>
      <c r="P279" s="13"/>
      <c r="Q279" s="13"/>
      <c r="R279" s="13"/>
      <c r="S279" s="13"/>
      <c r="T279" s="13"/>
      <c r="U279" s="15"/>
    </row>
    <row r="281" spans="1:21" ht="18" thickBot="1" x14ac:dyDescent="0.35">
      <c r="A281" s="16" t="s">
        <v>227</v>
      </c>
      <c r="B281" s="17"/>
      <c r="C281" s="17"/>
      <c r="D281" s="17"/>
      <c r="E281" s="18"/>
      <c r="F281" s="18"/>
      <c r="G281" s="19"/>
      <c r="H281" s="19"/>
      <c r="I281" s="19"/>
      <c r="J281" s="19"/>
      <c r="K281" s="19"/>
      <c r="L281" s="19"/>
      <c r="M281" s="19"/>
      <c r="N281" s="19"/>
      <c r="O281" s="19"/>
      <c r="P281" s="19"/>
      <c r="Q281" s="19"/>
      <c r="R281" s="20"/>
      <c r="S281" s="21"/>
      <c r="T281" s="71" t="s">
        <v>415</v>
      </c>
      <c r="U281" s="72"/>
    </row>
    <row r="282" spans="1:21" ht="15.6" x14ac:dyDescent="0.3">
      <c r="A282" s="1" t="s">
        <v>1</v>
      </c>
      <c r="B282" s="22"/>
      <c r="C282" s="22"/>
      <c r="D282" s="2"/>
      <c r="E282" s="2"/>
      <c r="F282" s="2"/>
      <c r="G282" s="2"/>
      <c r="H282" s="2"/>
      <c r="I282" s="2"/>
      <c r="J282" s="2"/>
      <c r="K282" s="2"/>
      <c r="L282" s="2"/>
      <c r="M282" s="23"/>
      <c r="N282" s="2"/>
      <c r="O282" s="23" t="s">
        <v>2</v>
      </c>
      <c r="P282" s="2"/>
      <c r="Q282" s="2"/>
      <c r="R282" s="2"/>
      <c r="S282" s="2"/>
      <c r="T282" s="2"/>
      <c r="U282" s="3"/>
    </row>
    <row r="283" spans="1:21" x14ac:dyDescent="0.3">
      <c r="A283" s="4" t="s">
        <v>228</v>
      </c>
      <c r="B283" s="24"/>
      <c r="C283" s="24"/>
      <c r="D283" s="5"/>
      <c r="E283" s="5"/>
      <c r="F283" s="5"/>
      <c r="G283" s="5"/>
      <c r="H283" s="5"/>
      <c r="I283" s="5"/>
      <c r="J283" s="5"/>
      <c r="K283" s="5"/>
      <c r="L283" s="5"/>
      <c r="M283" s="24"/>
      <c r="N283" s="5"/>
      <c r="O283" s="24" t="s">
        <v>229</v>
      </c>
      <c r="P283" s="5"/>
      <c r="Q283" s="5"/>
      <c r="R283" s="5"/>
      <c r="S283" s="5"/>
      <c r="T283" s="5"/>
      <c r="U283" s="6"/>
    </row>
    <row r="284" spans="1:21" x14ac:dyDescent="0.3">
      <c r="A284" s="4" t="s">
        <v>230</v>
      </c>
      <c r="B284" s="24"/>
      <c r="C284" s="24"/>
      <c r="D284" s="5"/>
      <c r="E284" s="5"/>
      <c r="F284" s="5"/>
      <c r="G284" s="5"/>
      <c r="H284" s="5"/>
      <c r="I284" s="5"/>
      <c r="J284" s="5"/>
      <c r="K284" s="5"/>
      <c r="L284" s="5"/>
      <c r="M284" s="24"/>
      <c r="N284" s="5"/>
      <c r="O284" s="24" t="s">
        <v>231</v>
      </c>
      <c r="P284" s="5"/>
      <c r="Q284" s="5"/>
      <c r="R284" s="5"/>
      <c r="S284" s="5"/>
      <c r="T284" s="5"/>
      <c r="U284" s="6"/>
    </row>
    <row r="285" spans="1:21" x14ac:dyDescent="0.3">
      <c r="A285" s="4" t="s">
        <v>232</v>
      </c>
      <c r="B285" s="24"/>
      <c r="C285" s="24"/>
      <c r="D285" s="5"/>
      <c r="E285" s="5"/>
      <c r="F285" s="5"/>
      <c r="G285" s="5"/>
      <c r="H285" s="5"/>
      <c r="I285" s="5"/>
      <c r="J285" s="5"/>
      <c r="K285" s="5"/>
      <c r="L285" s="5"/>
      <c r="M285" s="24"/>
      <c r="N285" s="5"/>
      <c r="O285" s="24">
        <v>0</v>
      </c>
      <c r="P285" s="5"/>
      <c r="Q285" s="5"/>
      <c r="R285" s="5"/>
      <c r="S285" s="5"/>
      <c r="T285" s="5"/>
      <c r="U285" s="6"/>
    </row>
    <row r="286" spans="1:21" x14ac:dyDescent="0.3">
      <c r="A286" s="4" t="s">
        <v>233</v>
      </c>
      <c r="B286" s="24"/>
      <c r="C286" s="24"/>
      <c r="D286" s="5"/>
      <c r="E286" s="5"/>
      <c r="F286" s="5"/>
      <c r="G286" s="5"/>
      <c r="H286" s="5"/>
      <c r="I286" s="5"/>
      <c r="J286" s="5"/>
      <c r="K286" s="5"/>
      <c r="L286" s="5"/>
      <c r="M286" s="24"/>
      <c r="N286" s="5"/>
      <c r="O286" s="24">
        <v>0</v>
      </c>
      <c r="P286" s="5"/>
      <c r="Q286" s="5"/>
      <c r="R286" s="5"/>
      <c r="S286" s="5"/>
      <c r="T286" s="5"/>
      <c r="U286" s="6"/>
    </row>
    <row r="287" spans="1:21" x14ac:dyDescent="0.3">
      <c r="A287" s="4" t="s">
        <v>70</v>
      </c>
      <c r="B287" s="24"/>
      <c r="C287" s="24"/>
      <c r="D287" s="5"/>
      <c r="E287" s="5"/>
      <c r="F287" s="5"/>
      <c r="G287" s="5"/>
      <c r="H287" s="5"/>
      <c r="I287" s="5"/>
      <c r="J287" s="5"/>
      <c r="K287" s="5"/>
      <c r="L287" s="5"/>
      <c r="M287" s="24"/>
      <c r="N287" s="5"/>
      <c r="O287" s="24">
        <v>0</v>
      </c>
      <c r="P287" s="5"/>
      <c r="Q287" s="5"/>
      <c r="R287" s="5"/>
      <c r="S287" s="5"/>
      <c r="T287" s="5"/>
      <c r="U287" s="6"/>
    </row>
    <row r="288" spans="1:21" ht="15.6" x14ac:dyDescent="0.3">
      <c r="A288" s="7" t="s">
        <v>12</v>
      </c>
      <c r="B288" s="25"/>
      <c r="C288" s="25"/>
      <c r="D288" s="5"/>
      <c r="E288" s="2"/>
      <c r="F288" s="2"/>
      <c r="G288" s="5"/>
      <c r="H288" s="5"/>
      <c r="I288" s="5"/>
      <c r="J288" s="5"/>
      <c r="K288" s="5"/>
      <c r="L288" s="5"/>
      <c r="M288" s="26"/>
      <c r="N288" s="5"/>
      <c r="O288" s="26"/>
      <c r="P288" s="5"/>
      <c r="Q288" s="24"/>
      <c r="R288" s="27"/>
      <c r="S288" s="5"/>
      <c r="T288" s="5"/>
      <c r="U288" s="8"/>
    </row>
    <row r="289" spans="1:21" x14ac:dyDescent="0.3">
      <c r="A289" s="28" t="s">
        <v>72</v>
      </c>
      <c r="B289" s="13"/>
      <c r="C289" s="13"/>
      <c r="D289" s="14"/>
      <c r="E289" s="14"/>
      <c r="F289" s="12"/>
      <c r="G289" s="13"/>
      <c r="H289" s="13"/>
      <c r="I289" s="13"/>
      <c r="J289" s="13"/>
      <c r="K289" s="13"/>
      <c r="L289" s="13"/>
      <c r="M289" s="13"/>
      <c r="N289" s="14"/>
      <c r="O289" s="13"/>
      <c r="P289" s="13"/>
      <c r="Q289" s="13"/>
      <c r="R289" s="13"/>
      <c r="S289" s="13"/>
      <c r="T289" s="13"/>
      <c r="U289" s="15"/>
    </row>
    <row r="291" spans="1:21" ht="18" thickBot="1" x14ac:dyDescent="0.35">
      <c r="A291" s="16" t="s">
        <v>234</v>
      </c>
      <c r="B291" s="17"/>
      <c r="C291" s="17"/>
      <c r="D291" s="17"/>
      <c r="E291" s="18"/>
      <c r="F291" s="18"/>
      <c r="G291" s="19"/>
      <c r="H291" s="19"/>
      <c r="I291" s="19"/>
      <c r="J291" s="19"/>
      <c r="K291" s="19"/>
      <c r="L291" s="19"/>
      <c r="M291" s="19"/>
      <c r="N291" s="19"/>
      <c r="O291" s="19"/>
      <c r="P291" s="19"/>
      <c r="Q291" s="19"/>
      <c r="R291" s="20"/>
      <c r="S291" s="21"/>
      <c r="T291" s="71" t="s">
        <v>416</v>
      </c>
      <c r="U291" s="72"/>
    </row>
    <row r="292" spans="1:21" ht="15.6" x14ac:dyDescent="0.3">
      <c r="A292" s="1" t="s">
        <v>1</v>
      </c>
      <c r="B292" s="22"/>
      <c r="C292" s="22"/>
      <c r="D292" s="2"/>
      <c r="E292" s="2"/>
      <c r="F292" s="2"/>
      <c r="G292" s="2"/>
      <c r="H292" s="2"/>
      <c r="I292" s="2"/>
      <c r="J292" s="2"/>
      <c r="K292" s="2"/>
      <c r="L292" s="2"/>
      <c r="M292" s="23"/>
      <c r="N292" s="2"/>
      <c r="O292" s="23" t="s">
        <v>2</v>
      </c>
      <c r="P292" s="2"/>
      <c r="Q292" s="2"/>
      <c r="R292" s="2"/>
      <c r="S292" s="2"/>
      <c r="T292" s="2"/>
      <c r="U292" s="3"/>
    </row>
    <row r="293" spans="1:21" x14ac:dyDescent="0.3">
      <c r="A293" s="4" t="s">
        <v>235</v>
      </c>
      <c r="B293" s="24"/>
      <c r="C293" s="24"/>
      <c r="D293" s="5"/>
      <c r="E293" s="5"/>
      <c r="F293" s="5"/>
      <c r="G293" s="5"/>
      <c r="H293" s="5"/>
      <c r="I293" s="5"/>
      <c r="J293" s="5"/>
      <c r="K293" s="5"/>
      <c r="L293" s="5"/>
      <c r="M293" s="24"/>
      <c r="N293" s="5"/>
      <c r="O293" s="24" t="s">
        <v>236</v>
      </c>
      <c r="P293" s="5"/>
      <c r="Q293" s="5"/>
      <c r="R293" s="5"/>
      <c r="S293" s="5"/>
      <c r="T293" s="5"/>
      <c r="U293" s="6"/>
    </row>
    <row r="294" spans="1:21" x14ac:dyDescent="0.3">
      <c r="A294" s="4" t="s">
        <v>237</v>
      </c>
      <c r="B294" s="24"/>
      <c r="C294" s="24"/>
      <c r="D294" s="5"/>
      <c r="E294" s="5"/>
      <c r="F294" s="5"/>
      <c r="G294" s="5"/>
      <c r="H294" s="5"/>
      <c r="I294" s="5"/>
      <c r="J294" s="5"/>
      <c r="K294" s="5"/>
      <c r="L294" s="5"/>
      <c r="M294" s="24"/>
      <c r="N294" s="5"/>
      <c r="O294" s="24" t="s">
        <v>238</v>
      </c>
      <c r="P294" s="5"/>
      <c r="Q294" s="5"/>
      <c r="R294" s="5"/>
      <c r="S294" s="5"/>
      <c r="T294" s="5"/>
      <c r="U294" s="6"/>
    </row>
    <row r="295" spans="1:21" x14ac:dyDescent="0.3">
      <c r="A295" s="4" t="s">
        <v>239</v>
      </c>
      <c r="B295" s="24"/>
      <c r="C295" s="24"/>
      <c r="D295" s="5"/>
      <c r="E295" s="5"/>
      <c r="F295" s="5"/>
      <c r="G295" s="5"/>
      <c r="H295" s="5"/>
      <c r="I295" s="5"/>
      <c r="J295" s="5"/>
      <c r="K295" s="5"/>
      <c r="L295" s="5"/>
      <c r="M295" s="24"/>
      <c r="N295" s="5"/>
      <c r="O295" s="24" t="s">
        <v>48</v>
      </c>
      <c r="P295" s="5"/>
      <c r="Q295" s="5"/>
      <c r="R295" s="5"/>
      <c r="S295" s="5"/>
      <c r="T295" s="5"/>
      <c r="U295" s="6"/>
    </row>
    <row r="296" spans="1:21" x14ac:dyDescent="0.3">
      <c r="A296" s="4" t="s">
        <v>240</v>
      </c>
      <c r="B296" s="24"/>
      <c r="C296" s="24"/>
      <c r="D296" s="5"/>
      <c r="E296" s="5"/>
      <c r="F296" s="5"/>
      <c r="G296" s="5"/>
      <c r="H296" s="5"/>
      <c r="I296" s="5"/>
      <c r="J296" s="5"/>
      <c r="K296" s="5"/>
      <c r="L296" s="5"/>
      <c r="M296" s="24"/>
      <c r="N296" s="5"/>
      <c r="O296" s="24">
        <v>0</v>
      </c>
      <c r="P296" s="5"/>
      <c r="Q296" s="5"/>
      <c r="R296" s="5"/>
      <c r="S296" s="5"/>
      <c r="T296" s="5"/>
      <c r="U296" s="6"/>
    </row>
    <row r="297" spans="1:21" x14ac:dyDescent="0.3">
      <c r="A297" s="4" t="s">
        <v>241</v>
      </c>
      <c r="B297" s="24"/>
      <c r="C297" s="24"/>
      <c r="D297" s="5"/>
      <c r="E297" s="5"/>
      <c r="F297" s="5"/>
      <c r="G297" s="5"/>
      <c r="H297" s="5"/>
      <c r="I297" s="5"/>
      <c r="J297" s="5"/>
      <c r="K297" s="5"/>
      <c r="L297" s="5"/>
      <c r="M297" s="24"/>
      <c r="N297" s="5"/>
      <c r="O297" s="24">
        <v>0</v>
      </c>
      <c r="P297" s="5"/>
      <c r="Q297" s="5"/>
      <c r="R297" s="5"/>
      <c r="S297" s="5"/>
      <c r="T297" s="5"/>
      <c r="U297" s="6"/>
    </row>
    <row r="298" spans="1:21" ht="15.6" x14ac:dyDescent="0.3">
      <c r="A298" s="7" t="s">
        <v>12</v>
      </c>
      <c r="B298" s="25"/>
      <c r="C298" s="25"/>
      <c r="D298" s="5"/>
      <c r="E298" s="2"/>
      <c r="F298" s="2"/>
      <c r="G298" s="5"/>
      <c r="H298" s="5"/>
      <c r="I298" s="5"/>
      <c r="J298" s="5"/>
      <c r="K298" s="5"/>
      <c r="L298" s="5"/>
      <c r="M298" s="26"/>
      <c r="N298" s="5"/>
      <c r="O298" s="26"/>
      <c r="P298" s="5"/>
      <c r="Q298" s="24"/>
      <c r="R298" s="27"/>
      <c r="S298" s="5"/>
      <c r="T298" s="5"/>
      <c r="U298" s="8"/>
    </row>
    <row r="299" spans="1:21" x14ac:dyDescent="0.3">
      <c r="A299" s="28" t="s">
        <v>242</v>
      </c>
      <c r="B299" s="13"/>
      <c r="C299" s="13"/>
      <c r="D299" s="14"/>
      <c r="E299" s="14"/>
      <c r="F299" s="12"/>
      <c r="G299" s="13"/>
      <c r="H299" s="13"/>
      <c r="I299" s="13"/>
      <c r="J299" s="13"/>
      <c r="K299" s="13"/>
      <c r="L299" s="13"/>
      <c r="M299" s="13"/>
      <c r="N299" s="14"/>
      <c r="O299" s="13"/>
      <c r="P299" s="13"/>
      <c r="Q299" s="13"/>
      <c r="R299" s="13"/>
      <c r="S299" s="13"/>
      <c r="T299" s="13"/>
      <c r="U299" s="15"/>
    </row>
    <row r="301" spans="1:21" ht="18" thickBot="1" x14ac:dyDescent="0.35">
      <c r="A301" s="16" t="s">
        <v>302</v>
      </c>
      <c r="B301" s="17"/>
      <c r="C301" s="17"/>
      <c r="D301" s="17"/>
      <c r="E301" s="18"/>
      <c r="F301" s="18"/>
      <c r="G301" s="19"/>
      <c r="H301" s="19"/>
      <c r="I301" s="19"/>
      <c r="J301" s="19"/>
      <c r="K301" s="19"/>
      <c r="L301" s="19"/>
      <c r="M301" s="19"/>
      <c r="N301" s="19"/>
      <c r="O301" s="19"/>
      <c r="P301" s="19"/>
      <c r="Q301" s="19"/>
      <c r="R301" s="20"/>
      <c r="S301" s="21"/>
      <c r="T301" s="71" t="s">
        <v>418</v>
      </c>
      <c r="U301" s="72"/>
    </row>
    <row r="302" spans="1:21" ht="15.6" x14ac:dyDescent="0.3">
      <c r="A302" s="1" t="s">
        <v>1</v>
      </c>
      <c r="B302" s="22"/>
      <c r="C302" s="22"/>
      <c r="D302" s="2"/>
      <c r="E302" s="2"/>
      <c r="F302" s="2"/>
      <c r="G302" s="2"/>
      <c r="H302" s="2"/>
      <c r="I302" s="2"/>
      <c r="J302" s="2"/>
      <c r="K302" s="2"/>
      <c r="L302" s="2"/>
      <c r="M302" s="23"/>
      <c r="N302" s="2"/>
      <c r="O302" s="23" t="s">
        <v>2</v>
      </c>
      <c r="P302" s="2"/>
      <c r="Q302" s="2"/>
      <c r="R302" s="2"/>
      <c r="S302" s="2"/>
      <c r="T302" s="2"/>
      <c r="U302" s="3"/>
    </row>
    <row r="303" spans="1:21" x14ac:dyDescent="0.3">
      <c r="A303" s="4" t="s">
        <v>243</v>
      </c>
      <c r="B303" s="24"/>
      <c r="C303" s="24"/>
      <c r="D303" s="5"/>
      <c r="E303" s="5"/>
      <c r="F303" s="5"/>
      <c r="G303" s="5"/>
      <c r="H303" s="5"/>
      <c r="I303" s="5"/>
      <c r="J303" s="5"/>
      <c r="K303" s="5"/>
      <c r="L303" s="5"/>
      <c r="M303" s="24"/>
      <c r="N303" s="5"/>
      <c r="O303" s="24" t="s">
        <v>106</v>
      </c>
      <c r="P303" s="5"/>
      <c r="Q303" s="5"/>
      <c r="R303" s="5"/>
      <c r="S303" s="5"/>
      <c r="T303" s="5"/>
      <c r="U303" s="6"/>
    </row>
    <row r="304" spans="1:21" x14ac:dyDescent="0.3">
      <c r="A304" s="4" t="s">
        <v>244</v>
      </c>
      <c r="B304" s="24"/>
      <c r="C304" s="24"/>
      <c r="D304" s="5"/>
      <c r="E304" s="5"/>
      <c r="F304" s="5"/>
      <c r="G304" s="5"/>
      <c r="H304" s="5"/>
      <c r="I304" s="5"/>
      <c r="J304" s="5"/>
      <c r="K304" s="5"/>
      <c r="L304" s="5"/>
      <c r="M304" s="24"/>
      <c r="N304" s="5"/>
      <c r="O304" s="24" t="s">
        <v>245</v>
      </c>
      <c r="P304" s="5"/>
      <c r="Q304" s="5"/>
      <c r="R304" s="5"/>
      <c r="S304" s="5"/>
      <c r="T304" s="5"/>
      <c r="U304" s="6"/>
    </row>
    <row r="305" spans="1:21" x14ac:dyDescent="0.3">
      <c r="A305" s="4" t="s">
        <v>246</v>
      </c>
      <c r="B305" s="24"/>
      <c r="C305" s="24"/>
      <c r="D305" s="5"/>
      <c r="E305" s="5"/>
      <c r="F305" s="5"/>
      <c r="G305" s="5"/>
      <c r="H305" s="5"/>
      <c r="I305" s="5"/>
      <c r="J305" s="5"/>
      <c r="K305" s="5"/>
      <c r="L305" s="5"/>
      <c r="M305" s="24"/>
      <c r="N305" s="5"/>
      <c r="O305" s="24" t="s">
        <v>48</v>
      </c>
      <c r="P305" s="5"/>
      <c r="Q305" s="5"/>
      <c r="R305" s="5"/>
      <c r="S305" s="5"/>
      <c r="T305" s="5"/>
      <c r="U305" s="6"/>
    </row>
    <row r="306" spans="1:21" x14ac:dyDescent="0.3">
      <c r="A306" s="4" t="s">
        <v>247</v>
      </c>
      <c r="B306" s="24"/>
      <c r="C306" s="24"/>
      <c r="D306" s="5"/>
      <c r="E306" s="5"/>
      <c r="F306" s="5"/>
      <c r="G306" s="5"/>
      <c r="H306" s="5"/>
      <c r="I306" s="5"/>
      <c r="J306" s="5"/>
      <c r="K306" s="5"/>
      <c r="L306" s="5"/>
      <c r="M306" s="24"/>
      <c r="N306" s="5"/>
      <c r="O306" s="24">
        <v>0</v>
      </c>
      <c r="P306" s="5"/>
      <c r="Q306" s="5"/>
      <c r="R306" s="5"/>
      <c r="S306" s="5"/>
      <c r="T306" s="5"/>
      <c r="U306" s="6"/>
    </row>
    <row r="307" spans="1:21" x14ac:dyDescent="0.3">
      <c r="A307" s="4">
        <v>0</v>
      </c>
      <c r="B307" s="24"/>
      <c r="C307" s="24"/>
      <c r="D307" s="5"/>
      <c r="E307" s="5"/>
      <c r="F307" s="5"/>
      <c r="G307" s="5"/>
      <c r="H307" s="5"/>
      <c r="I307" s="5"/>
      <c r="J307" s="5"/>
      <c r="K307" s="5"/>
      <c r="L307" s="5"/>
      <c r="M307" s="24"/>
      <c r="N307" s="5"/>
      <c r="O307" s="24">
        <v>0</v>
      </c>
      <c r="P307" s="5"/>
      <c r="Q307" s="5"/>
      <c r="R307" s="5"/>
      <c r="S307" s="5"/>
      <c r="T307" s="5"/>
      <c r="U307" s="6"/>
    </row>
    <row r="308" spans="1:21" ht="15.6" x14ac:dyDescent="0.3">
      <c r="A308" s="7" t="s">
        <v>12</v>
      </c>
      <c r="B308" s="25"/>
      <c r="C308" s="25"/>
      <c r="D308" s="5"/>
      <c r="E308" s="2"/>
      <c r="F308" s="2"/>
      <c r="G308" s="5"/>
      <c r="H308" s="5"/>
      <c r="I308" s="5"/>
      <c r="J308" s="5"/>
      <c r="K308" s="5"/>
      <c r="L308" s="5"/>
      <c r="M308" s="26"/>
      <c r="N308" s="5"/>
      <c r="O308" s="26"/>
      <c r="P308" s="5"/>
      <c r="Q308" s="24"/>
      <c r="R308" s="27"/>
      <c r="S308" s="5"/>
      <c r="T308" s="5"/>
      <c r="U308" s="8"/>
    </row>
    <row r="309" spans="1:21" x14ac:dyDescent="0.3">
      <c r="A309" s="28" t="s">
        <v>248</v>
      </c>
      <c r="B309" s="13"/>
      <c r="C309" s="13"/>
      <c r="D309" s="14"/>
      <c r="E309" s="14"/>
      <c r="F309" s="12"/>
      <c r="G309" s="13"/>
      <c r="H309" s="13"/>
      <c r="I309" s="13"/>
      <c r="J309" s="13"/>
      <c r="K309" s="13"/>
      <c r="L309" s="13"/>
      <c r="M309" s="13"/>
      <c r="N309" s="14"/>
      <c r="O309" s="13"/>
      <c r="P309" s="13"/>
      <c r="Q309" s="13"/>
      <c r="R309" s="13"/>
      <c r="S309" s="13"/>
      <c r="T309" s="13"/>
      <c r="U309" s="15"/>
    </row>
    <row r="311" spans="1:21" ht="18" thickBot="1" x14ac:dyDescent="0.35">
      <c r="A311" s="16" t="s">
        <v>303</v>
      </c>
      <c r="B311" s="17"/>
      <c r="C311" s="17"/>
      <c r="D311" s="17"/>
      <c r="E311" s="18"/>
      <c r="F311" s="18"/>
      <c r="G311" s="19"/>
      <c r="H311" s="19"/>
      <c r="I311" s="19"/>
      <c r="J311" s="19"/>
      <c r="K311" s="19"/>
      <c r="L311" s="19"/>
      <c r="M311" s="19"/>
      <c r="N311" s="19"/>
      <c r="O311" s="19"/>
      <c r="P311" s="19"/>
      <c r="Q311" s="19"/>
      <c r="R311" s="20"/>
      <c r="S311" s="21"/>
      <c r="T311" s="71" t="s">
        <v>419</v>
      </c>
      <c r="U311" s="72"/>
    </row>
    <row r="312" spans="1:21" ht="15.6" x14ac:dyDescent="0.3">
      <c r="A312" s="1" t="s">
        <v>1</v>
      </c>
      <c r="B312" s="22"/>
      <c r="C312" s="22"/>
      <c r="D312" s="2"/>
      <c r="E312" s="2"/>
      <c r="F312" s="2"/>
      <c r="G312" s="2"/>
      <c r="H312" s="2"/>
      <c r="I312" s="2"/>
      <c r="J312" s="2"/>
      <c r="K312" s="2"/>
      <c r="L312" s="2"/>
      <c r="M312" s="23"/>
      <c r="N312" s="2"/>
      <c r="O312" s="23" t="s">
        <v>2</v>
      </c>
      <c r="P312" s="2"/>
      <c r="Q312" s="2"/>
      <c r="R312" s="2"/>
      <c r="S312" s="2"/>
      <c r="T312" s="2"/>
      <c r="U312" s="3"/>
    </row>
    <row r="313" spans="1:21" x14ac:dyDescent="0.3">
      <c r="A313" s="4" t="s">
        <v>249</v>
      </c>
      <c r="B313" s="24"/>
      <c r="C313" s="24"/>
      <c r="D313" s="5"/>
      <c r="E313" s="5"/>
      <c r="F313" s="5"/>
      <c r="G313" s="5"/>
      <c r="H313" s="5"/>
      <c r="I313" s="5"/>
      <c r="J313" s="5"/>
      <c r="K313" s="5"/>
      <c r="L313" s="5"/>
      <c r="M313" s="24"/>
      <c r="N313" s="5"/>
      <c r="O313" s="24" t="s">
        <v>250</v>
      </c>
      <c r="P313" s="5"/>
      <c r="Q313" s="5"/>
      <c r="R313" s="5"/>
      <c r="S313" s="5"/>
      <c r="T313" s="5"/>
      <c r="U313" s="6"/>
    </row>
    <row r="314" spans="1:21" x14ac:dyDescent="0.3">
      <c r="A314" s="4" t="s">
        <v>251</v>
      </c>
      <c r="B314" s="24"/>
      <c r="C314" s="24"/>
      <c r="D314" s="5"/>
      <c r="E314" s="5"/>
      <c r="F314" s="5"/>
      <c r="G314" s="5"/>
      <c r="H314" s="5"/>
      <c r="I314" s="5"/>
      <c r="J314" s="5"/>
      <c r="K314" s="5"/>
      <c r="L314" s="5"/>
      <c r="M314" s="24"/>
      <c r="N314" s="5"/>
      <c r="O314" s="24" t="s">
        <v>252</v>
      </c>
      <c r="P314" s="5"/>
      <c r="Q314" s="5"/>
      <c r="R314" s="5"/>
      <c r="S314" s="5"/>
      <c r="T314" s="5"/>
      <c r="U314" s="6"/>
    </row>
    <row r="315" spans="1:21" x14ac:dyDescent="0.3">
      <c r="A315" s="4" t="s">
        <v>253</v>
      </c>
      <c r="B315" s="24"/>
      <c r="C315" s="24"/>
      <c r="D315" s="5"/>
      <c r="E315" s="5"/>
      <c r="F315" s="5"/>
      <c r="G315" s="5"/>
      <c r="H315" s="5"/>
      <c r="I315" s="5"/>
      <c r="J315" s="5"/>
      <c r="K315" s="5"/>
      <c r="L315" s="5"/>
      <c r="M315" s="24"/>
      <c r="N315" s="5"/>
      <c r="O315" s="24" t="s">
        <v>48</v>
      </c>
      <c r="P315" s="5"/>
      <c r="Q315" s="5"/>
      <c r="R315" s="5"/>
      <c r="S315" s="5"/>
      <c r="T315" s="5"/>
      <c r="U315" s="6"/>
    </row>
    <row r="316" spans="1:21" x14ac:dyDescent="0.3">
      <c r="A316" s="4" t="s">
        <v>254</v>
      </c>
      <c r="B316" s="24"/>
      <c r="C316" s="24"/>
      <c r="D316" s="5"/>
      <c r="E316" s="5"/>
      <c r="F316" s="5"/>
      <c r="G316" s="5"/>
      <c r="H316" s="5"/>
      <c r="I316" s="5"/>
      <c r="J316" s="5"/>
      <c r="K316" s="5"/>
      <c r="L316" s="5"/>
      <c r="M316" s="24"/>
      <c r="N316" s="5"/>
      <c r="O316" s="24">
        <v>0</v>
      </c>
      <c r="P316" s="5"/>
      <c r="Q316" s="5"/>
      <c r="R316" s="5"/>
      <c r="S316" s="5"/>
      <c r="T316" s="5"/>
      <c r="U316" s="6"/>
    </row>
    <row r="317" spans="1:21" x14ac:dyDescent="0.3">
      <c r="A317" s="4" t="s">
        <v>255</v>
      </c>
      <c r="B317" s="24"/>
      <c r="C317" s="24"/>
      <c r="D317" s="5"/>
      <c r="E317" s="5"/>
      <c r="F317" s="5"/>
      <c r="G317" s="5"/>
      <c r="H317" s="5"/>
      <c r="I317" s="5"/>
      <c r="J317" s="5"/>
      <c r="K317" s="5"/>
      <c r="L317" s="5"/>
      <c r="M317" s="24"/>
      <c r="N317" s="5"/>
      <c r="O317" s="24">
        <v>0</v>
      </c>
      <c r="P317" s="5"/>
      <c r="Q317" s="5"/>
      <c r="R317" s="5"/>
      <c r="S317" s="5"/>
      <c r="T317" s="5"/>
      <c r="U317" s="6"/>
    </row>
    <row r="318" spans="1:21" ht="15.6" x14ac:dyDescent="0.3">
      <c r="A318" s="7" t="s">
        <v>12</v>
      </c>
      <c r="B318" s="25"/>
      <c r="C318" s="25"/>
      <c r="D318" s="5"/>
      <c r="E318" s="2"/>
      <c r="F318" s="2"/>
      <c r="G318" s="5"/>
      <c r="H318" s="5"/>
      <c r="I318" s="5"/>
      <c r="J318" s="5"/>
      <c r="K318" s="5"/>
      <c r="L318" s="5"/>
      <c r="M318" s="26"/>
      <c r="N318" s="5"/>
      <c r="O318" s="26"/>
      <c r="P318" s="5"/>
      <c r="Q318" s="24"/>
      <c r="R318" s="27"/>
      <c r="S318" s="5"/>
      <c r="T318" s="5"/>
      <c r="U318" s="8"/>
    </row>
    <row r="319" spans="1:21" x14ac:dyDescent="0.3">
      <c r="A319" s="28" t="s">
        <v>256</v>
      </c>
      <c r="B319" s="13"/>
      <c r="C319" s="13"/>
      <c r="D319" s="14"/>
      <c r="E319" s="14"/>
      <c r="F319" s="12"/>
      <c r="G319" s="13"/>
      <c r="H319" s="13"/>
      <c r="I319" s="13"/>
      <c r="J319" s="13"/>
      <c r="K319" s="13"/>
      <c r="L319" s="13"/>
      <c r="M319" s="13">
        <v>0</v>
      </c>
      <c r="N319" s="14"/>
      <c r="O319" s="13"/>
      <c r="P319" s="13"/>
      <c r="Q319" s="13"/>
      <c r="R319" s="13"/>
      <c r="S319" s="13"/>
      <c r="T319" s="13"/>
      <c r="U319" s="15"/>
    </row>
    <row r="321" spans="1:21" ht="18" thickBot="1" x14ac:dyDescent="0.35">
      <c r="A321" s="16" t="s">
        <v>257</v>
      </c>
      <c r="B321" s="17"/>
      <c r="C321" s="17"/>
      <c r="D321" s="17"/>
      <c r="E321" s="18"/>
      <c r="F321" s="18"/>
      <c r="G321" s="19"/>
      <c r="H321" s="19"/>
      <c r="I321" s="19"/>
      <c r="J321" s="19"/>
      <c r="K321" s="19"/>
      <c r="L321" s="19"/>
      <c r="M321" s="19"/>
      <c r="N321" s="19"/>
      <c r="O321" s="19"/>
      <c r="P321" s="19"/>
      <c r="Q321" s="19"/>
      <c r="R321" s="20"/>
      <c r="S321" s="21"/>
      <c r="T321" s="71" t="s">
        <v>420</v>
      </c>
      <c r="U321" s="72"/>
    </row>
    <row r="322" spans="1:21" ht="15.6" x14ac:dyDescent="0.3">
      <c r="A322" s="1" t="s">
        <v>1</v>
      </c>
      <c r="B322" s="22"/>
      <c r="C322" s="22"/>
      <c r="D322" s="2"/>
      <c r="E322" s="2"/>
      <c r="F322" s="2"/>
      <c r="G322" s="2"/>
      <c r="H322" s="2"/>
      <c r="I322" s="2"/>
      <c r="J322" s="2"/>
      <c r="K322" s="2"/>
      <c r="L322" s="2"/>
      <c r="M322" s="23"/>
      <c r="N322" s="2"/>
      <c r="O322" s="23" t="s">
        <v>2</v>
      </c>
      <c r="P322" s="2"/>
      <c r="Q322" s="2"/>
      <c r="R322" s="2"/>
      <c r="S322" s="2"/>
      <c r="T322" s="2"/>
      <c r="U322" s="3"/>
    </row>
    <row r="323" spans="1:21" x14ac:dyDescent="0.3">
      <c r="A323" s="4" t="s">
        <v>258</v>
      </c>
      <c r="B323" s="24"/>
      <c r="C323" s="24"/>
      <c r="D323" s="5"/>
      <c r="E323" s="5"/>
      <c r="F323" s="5"/>
      <c r="G323" s="5"/>
      <c r="H323" s="5"/>
      <c r="I323" s="5"/>
      <c r="J323" s="5"/>
      <c r="K323" s="5"/>
      <c r="L323" s="5"/>
      <c r="M323" s="24"/>
      <c r="N323" s="5"/>
      <c r="O323" s="24" t="s">
        <v>259</v>
      </c>
      <c r="P323" s="5"/>
      <c r="Q323" s="5"/>
      <c r="R323" s="5"/>
      <c r="S323" s="5"/>
      <c r="T323" s="5"/>
      <c r="U323" s="6"/>
    </row>
    <row r="324" spans="1:21" x14ac:dyDescent="0.3">
      <c r="A324" s="4" t="s">
        <v>260</v>
      </c>
      <c r="B324" s="24"/>
      <c r="C324" s="24"/>
      <c r="D324" s="5"/>
      <c r="E324" s="5"/>
      <c r="F324" s="5"/>
      <c r="G324" s="5"/>
      <c r="H324" s="5"/>
      <c r="I324" s="5"/>
      <c r="J324" s="5"/>
      <c r="K324" s="5"/>
      <c r="L324" s="5"/>
      <c r="M324" s="24"/>
      <c r="N324" s="5"/>
      <c r="O324" s="24" t="s">
        <v>261</v>
      </c>
      <c r="P324" s="5"/>
      <c r="Q324" s="5"/>
      <c r="R324" s="5"/>
      <c r="S324" s="5"/>
      <c r="T324" s="5"/>
      <c r="U324" s="6"/>
    </row>
    <row r="325" spans="1:21" x14ac:dyDescent="0.3">
      <c r="A325" s="4" t="s">
        <v>262</v>
      </c>
      <c r="B325" s="24"/>
      <c r="C325" s="24"/>
      <c r="D325" s="5"/>
      <c r="E325" s="5"/>
      <c r="F325" s="5"/>
      <c r="G325" s="5"/>
      <c r="H325" s="5"/>
      <c r="I325" s="5"/>
      <c r="J325" s="5"/>
      <c r="K325" s="5"/>
      <c r="L325" s="5"/>
      <c r="M325" s="24"/>
      <c r="N325" s="5"/>
      <c r="O325" s="24" t="s">
        <v>48</v>
      </c>
      <c r="P325" s="5"/>
      <c r="Q325" s="5"/>
      <c r="R325" s="5"/>
      <c r="S325" s="5"/>
      <c r="T325" s="5"/>
      <c r="U325" s="6"/>
    </row>
    <row r="326" spans="1:21" x14ac:dyDescent="0.3">
      <c r="A326" s="4" t="s">
        <v>263</v>
      </c>
      <c r="B326" s="24"/>
      <c r="C326" s="24"/>
      <c r="D326" s="5"/>
      <c r="E326" s="5"/>
      <c r="F326" s="5"/>
      <c r="G326" s="5"/>
      <c r="H326" s="5"/>
      <c r="I326" s="5"/>
      <c r="J326" s="5"/>
      <c r="K326" s="5"/>
      <c r="L326" s="5"/>
      <c r="M326" s="24"/>
      <c r="N326" s="5"/>
      <c r="O326" s="24">
        <v>0</v>
      </c>
      <c r="P326" s="5"/>
      <c r="Q326" s="5"/>
      <c r="R326" s="5"/>
      <c r="S326" s="5"/>
      <c r="T326" s="5"/>
      <c r="U326" s="6"/>
    </row>
    <row r="327" spans="1:21" x14ac:dyDescent="0.3">
      <c r="A327" s="4">
        <v>0</v>
      </c>
      <c r="B327" s="24"/>
      <c r="C327" s="24"/>
      <c r="D327" s="5"/>
      <c r="E327" s="5"/>
      <c r="F327" s="5"/>
      <c r="G327" s="5"/>
      <c r="H327" s="5"/>
      <c r="I327" s="5"/>
      <c r="J327" s="5"/>
      <c r="K327" s="5"/>
      <c r="L327" s="5"/>
      <c r="M327" s="24"/>
      <c r="N327" s="5"/>
      <c r="O327" s="24">
        <v>0</v>
      </c>
      <c r="P327" s="5"/>
      <c r="Q327" s="5"/>
      <c r="R327" s="5"/>
      <c r="S327" s="5"/>
      <c r="T327" s="5"/>
      <c r="U327" s="6"/>
    </row>
    <row r="328" spans="1:21" ht="15.6" x14ac:dyDescent="0.3">
      <c r="A328" s="7" t="s">
        <v>12</v>
      </c>
      <c r="B328" s="25"/>
      <c r="C328" s="25"/>
      <c r="D328" s="5"/>
      <c r="E328" s="2"/>
      <c r="F328" s="2"/>
      <c r="G328" s="5"/>
      <c r="H328" s="5"/>
      <c r="I328" s="5"/>
      <c r="J328" s="5"/>
      <c r="K328" s="5"/>
      <c r="L328" s="5"/>
      <c r="M328" s="26"/>
      <c r="N328" s="5"/>
      <c r="O328" s="26"/>
      <c r="P328" s="5"/>
      <c r="Q328" s="24"/>
      <c r="R328" s="27"/>
      <c r="S328" s="5"/>
      <c r="T328" s="5"/>
      <c r="U328" s="8"/>
    </row>
    <row r="329" spans="1:21" x14ac:dyDescent="0.3">
      <c r="A329" s="28" t="s">
        <v>264</v>
      </c>
      <c r="B329" s="13"/>
      <c r="C329" s="13"/>
      <c r="D329" s="14"/>
      <c r="E329" s="14"/>
      <c r="F329" s="12"/>
      <c r="G329" s="13"/>
      <c r="H329" s="13"/>
      <c r="I329" s="13"/>
      <c r="J329" s="13"/>
      <c r="K329" s="13"/>
      <c r="L329" s="13"/>
      <c r="M329" s="13">
        <v>0</v>
      </c>
      <c r="N329" s="14"/>
      <c r="O329" s="13"/>
      <c r="P329" s="13"/>
      <c r="Q329" s="13"/>
      <c r="R329" s="13"/>
      <c r="S329" s="13"/>
      <c r="T329" s="13"/>
      <c r="U329" s="15"/>
    </row>
    <row r="331" spans="1:21" ht="18" thickBot="1" x14ac:dyDescent="0.35">
      <c r="A331" s="16" t="s">
        <v>265</v>
      </c>
      <c r="B331" s="17"/>
      <c r="C331" s="17"/>
      <c r="D331" s="17"/>
      <c r="E331" s="18"/>
      <c r="F331" s="18"/>
      <c r="G331" s="19"/>
      <c r="H331" s="19"/>
      <c r="I331" s="19"/>
      <c r="J331" s="19"/>
      <c r="K331" s="19"/>
      <c r="L331" s="19"/>
      <c r="M331" s="19"/>
      <c r="N331" s="19"/>
      <c r="O331" s="19"/>
      <c r="P331" s="19"/>
      <c r="Q331" s="19"/>
      <c r="R331" s="20"/>
      <c r="S331" s="21"/>
      <c r="T331" s="71" t="s">
        <v>421</v>
      </c>
      <c r="U331" s="72"/>
    </row>
    <row r="332" spans="1:21" ht="15.6" x14ac:dyDescent="0.3">
      <c r="A332" s="1" t="s">
        <v>1</v>
      </c>
      <c r="B332" s="22"/>
      <c r="C332" s="22"/>
      <c r="D332" s="2"/>
      <c r="E332" s="2"/>
      <c r="F332" s="2"/>
      <c r="G332" s="2"/>
      <c r="H332" s="2"/>
      <c r="I332" s="2"/>
      <c r="J332" s="2"/>
      <c r="K332" s="2"/>
      <c r="L332" s="2"/>
      <c r="M332" s="23"/>
      <c r="N332" s="2"/>
      <c r="O332" s="23" t="s">
        <v>2</v>
      </c>
      <c r="P332" s="2"/>
      <c r="Q332" s="2"/>
      <c r="R332" s="2"/>
      <c r="S332" s="2"/>
      <c r="T332" s="2"/>
      <c r="U332" s="3"/>
    </row>
    <row r="333" spans="1:21" x14ac:dyDescent="0.3">
      <c r="A333" s="4" t="s">
        <v>266</v>
      </c>
      <c r="B333" s="24"/>
      <c r="C333" s="24"/>
      <c r="D333" s="5"/>
      <c r="E333" s="5"/>
      <c r="F333" s="5"/>
      <c r="G333" s="5"/>
      <c r="H333" s="5"/>
      <c r="I333" s="5"/>
      <c r="J333" s="5"/>
      <c r="K333" s="5"/>
      <c r="L333" s="5"/>
      <c r="M333" s="24"/>
      <c r="N333" s="5"/>
      <c r="O333" s="24" t="s">
        <v>267</v>
      </c>
      <c r="P333" s="5"/>
      <c r="Q333" s="5"/>
      <c r="R333" s="5"/>
      <c r="S333" s="5"/>
      <c r="T333" s="5"/>
      <c r="U333" s="6"/>
    </row>
    <row r="334" spans="1:21" x14ac:dyDescent="0.3">
      <c r="A334" s="4" t="s">
        <v>268</v>
      </c>
      <c r="B334" s="24"/>
      <c r="C334" s="24"/>
      <c r="D334" s="5"/>
      <c r="E334" s="5"/>
      <c r="F334" s="5"/>
      <c r="G334" s="5"/>
      <c r="H334" s="5"/>
      <c r="I334" s="5"/>
      <c r="J334" s="5"/>
      <c r="K334" s="5"/>
      <c r="L334" s="5"/>
      <c r="M334" s="24"/>
      <c r="N334" s="5"/>
      <c r="O334" s="24" t="s">
        <v>269</v>
      </c>
      <c r="P334" s="5"/>
      <c r="Q334" s="5"/>
      <c r="R334" s="5"/>
      <c r="S334" s="5"/>
      <c r="T334" s="5"/>
      <c r="U334" s="6"/>
    </row>
    <row r="335" spans="1:21" x14ac:dyDescent="0.3">
      <c r="A335" s="4" t="s">
        <v>270</v>
      </c>
      <c r="B335" s="24"/>
      <c r="C335" s="24"/>
      <c r="D335" s="5"/>
      <c r="E335" s="5"/>
      <c r="F335" s="5"/>
      <c r="G335" s="5"/>
      <c r="H335" s="5"/>
      <c r="I335" s="5"/>
      <c r="J335" s="5"/>
      <c r="K335" s="5"/>
      <c r="L335" s="5"/>
      <c r="M335" s="24"/>
      <c r="N335" s="5"/>
      <c r="O335" s="24" t="s">
        <v>271</v>
      </c>
      <c r="P335" s="5"/>
      <c r="Q335" s="5"/>
      <c r="R335" s="5"/>
      <c r="S335" s="5"/>
      <c r="T335" s="5"/>
      <c r="U335" s="6"/>
    </row>
    <row r="336" spans="1:21" x14ac:dyDescent="0.3">
      <c r="A336" s="4" t="s">
        <v>272</v>
      </c>
      <c r="B336" s="24"/>
      <c r="C336" s="24"/>
      <c r="D336" s="5"/>
      <c r="E336" s="5"/>
      <c r="F336" s="5"/>
      <c r="G336" s="5"/>
      <c r="H336" s="5"/>
      <c r="I336" s="5"/>
      <c r="J336" s="5"/>
      <c r="K336" s="5"/>
      <c r="L336" s="5"/>
      <c r="M336" s="24"/>
      <c r="N336" s="5"/>
      <c r="O336" s="24" t="s">
        <v>273</v>
      </c>
      <c r="P336" s="5"/>
      <c r="Q336" s="5"/>
      <c r="R336" s="5"/>
      <c r="S336" s="5"/>
      <c r="T336" s="5"/>
      <c r="U336" s="6"/>
    </row>
    <row r="337" spans="1:21" x14ac:dyDescent="0.3">
      <c r="A337" s="4" t="s">
        <v>274</v>
      </c>
      <c r="B337" s="24"/>
      <c r="C337" s="24"/>
      <c r="D337" s="5"/>
      <c r="E337" s="5"/>
      <c r="F337" s="5"/>
      <c r="G337" s="5"/>
      <c r="H337" s="5"/>
      <c r="I337" s="5"/>
      <c r="J337" s="5"/>
      <c r="K337" s="5"/>
      <c r="L337" s="5"/>
      <c r="M337" s="24"/>
      <c r="N337" s="5"/>
      <c r="O337" s="24" t="s">
        <v>40</v>
      </c>
      <c r="P337" s="5"/>
      <c r="Q337" s="5"/>
      <c r="R337" s="5"/>
      <c r="S337" s="5"/>
      <c r="T337" s="5"/>
      <c r="U337" s="6"/>
    </row>
    <row r="338" spans="1:21" ht="15.6" x14ac:dyDescent="0.3">
      <c r="A338" s="7" t="s">
        <v>12</v>
      </c>
      <c r="B338" s="25"/>
      <c r="C338" s="25"/>
      <c r="D338" s="5"/>
      <c r="E338" s="2"/>
      <c r="F338" s="2"/>
      <c r="G338" s="5"/>
      <c r="H338" s="5"/>
      <c r="I338" s="5"/>
      <c r="J338" s="5"/>
      <c r="K338" s="5"/>
      <c r="L338" s="5"/>
      <c r="M338" s="26"/>
      <c r="N338" s="5"/>
      <c r="O338" s="26"/>
      <c r="P338" s="5"/>
      <c r="Q338" s="24"/>
      <c r="R338" s="27"/>
      <c r="S338" s="5"/>
      <c r="T338" s="5"/>
      <c r="U338" s="8"/>
    </row>
    <row r="339" spans="1:21" x14ac:dyDescent="0.3">
      <c r="A339" s="28" t="s">
        <v>256</v>
      </c>
      <c r="B339" s="13"/>
      <c r="C339" s="13"/>
      <c r="D339" s="14"/>
      <c r="E339" s="14"/>
      <c r="F339" s="12"/>
      <c r="G339" s="13"/>
      <c r="H339" s="13"/>
      <c r="I339" s="13"/>
      <c r="J339" s="13"/>
      <c r="K339" s="13"/>
      <c r="L339" s="13"/>
      <c r="M339" s="13">
        <v>0</v>
      </c>
      <c r="N339" s="14"/>
      <c r="O339" s="13"/>
      <c r="P339" s="13"/>
      <c r="Q339" s="13"/>
      <c r="R339" s="13"/>
      <c r="S339" s="13"/>
      <c r="T339" s="13"/>
      <c r="U339" s="15"/>
    </row>
    <row r="341" spans="1:21" ht="18" thickBot="1" x14ac:dyDescent="0.35">
      <c r="A341" s="16" t="s">
        <v>275</v>
      </c>
      <c r="B341" s="17"/>
      <c r="C341" s="17"/>
      <c r="D341" s="17"/>
      <c r="E341" s="18"/>
      <c r="F341" s="18"/>
      <c r="G341" s="19"/>
      <c r="H341" s="19"/>
      <c r="I341" s="19"/>
      <c r="J341" s="19"/>
      <c r="K341" s="19"/>
      <c r="L341" s="19"/>
      <c r="M341" s="19"/>
      <c r="N341" s="19"/>
      <c r="O341" s="19"/>
      <c r="P341" s="19"/>
      <c r="Q341" s="19"/>
      <c r="R341" s="20"/>
      <c r="S341" s="21"/>
      <c r="T341" s="71" t="s">
        <v>425</v>
      </c>
      <c r="U341" s="72"/>
    </row>
    <row r="342" spans="1:21" ht="15.6" x14ac:dyDescent="0.3">
      <c r="A342" s="1" t="s">
        <v>1</v>
      </c>
      <c r="B342" s="22"/>
      <c r="C342" s="22"/>
      <c r="D342" s="2"/>
      <c r="E342" s="2"/>
      <c r="F342" s="2"/>
      <c r="G342" s="2"/>
      <c r="H342" s="2"/>
      <c r="I342" s="2"/>
      <c r="J342" s="2"/>
      <c r="K342" s="2"/>
      <c r="L342" s="2"/>
      <c r="M342" s="23"/>
      <c r="N342" s="2"/>
      <c r="O342" s="23" t="s">
        <v>2</v>
      </c>
      <c r="P342" s="2"/>
      <c r="Q342" s="2"/>
      <c r="R342" s="2"/>
      <c r="S342" s="2"/>
      <c r="T342" s="2"/>
      <c r="U342" s="3"/>
    </row>
    <row r="343" spans="1:21" x14ac:dyDescent="0.3">
      <c r="A343" s="4" t="s">
        <v>276</v>
      </c>
      <c r="B343" s="24"/>
      <c r="C343" s="24"/>
      <c r="D343" s="5"/>
      <c r="E343" s="5"/>
      <c r="F343" s="5"/>
      <c r="G343" s="5"/>
      <c r="H343" s="5"/>
      <c r="I343" s="5"/>
      <c r="J343" s="5"/>
      <c r="K343" s="5"/>
      <c r="L343" s="5"/>
      <c r="M343" s="24"/>
      <c r="N343" s="5"/>
      <c r="O343" s="24" t="s">
        <v>277</v>
      </c>
      <c r="P343" s="5"/>
      <c r="Q343" s="5"/>
      <c r="R343" s="5"/>
      <c r="S343" s="5"/>
      <c r="T343" s="5"/>
      <c r="U343" s="6"/>
    </row>
    <row r="344" spans="1:21" x14ac:dyDescent="0.3">
      <c r="A344" s="4" t="s">
        <v>278</v>
      </c>
      <c r="B344" s="24"/>
      <c r="C344" s="24"/>
      <c r="D344" s="5"/>
      <c r="E344" s="5"/>
      <c r="F344" s="5"/>
      <c r="G344" s="5"/>
      <c r="H344" s="5"/>
      <c r="I344" s="5"/>
      <c r="J344" s="5"/>
      <c r="K344" s="5"/>
      <c r="L344" s="5"/>
      <c r="M344" s="24"/>
      <c r="N344" s="5"/>
      <c r="O344" s="24" t="s">
        <v>279</v>
      </c>
      <c r="P344" s="5"/>
      <c r="Q344" s="5"/>
      <c r="R344" s="5"/>
      <c r="S344" s="5"/>
      <c r="T344" s="5"/>
      <c r="U344" s="6"/>
    </row>
    <row r="345" spans="1:21" x14ac:dyDescent="0.3">
      <c r="A345" s="4" t="s">
        <v>280</v>
      </c>
      <c r="B345" s="24"/>
      <c r="C345" s="24"/>
      <c r="D345" s="5"/>
      <c r="E345" s="5"/>
      <c r="F345" s="5"/>
      <c r="G345" s="5"/>
      <c r="H345" s="5"/>
      <c r="I345" s="5"/>
      <c r="J345" s="5"/>
      <c r="K345" s="5"/>
      <c r="L345" s="5"/>
      <c r="M345" s="24"/>
      <c r="N345" s="5"/>
      <c r="O345" s="24" t="s">
        <v>40</v>
      </c>
      <c r="P345" s="5"/>
      <c r="Q345" s="5"/>
      <c r="R345" s="5"/>
      <c r="S345" s="5"/>
      <c r="T345" s="5"/>
      <c r="U345" s="6"/>
    </row>
    <row r="346" spans="1:21" x14ac:dyDescent="0.3">
      <c r="A346" s="4" t="s">
        <v>281</v>
      </c>
      <c r="B346" s="24"/>
      <c r="C346" s="24"/>
      <c r="D346" s="5"/>
      <c r="E346" s="5"/>
      <c r="F346" s="5"/>
      <c r="G346" s="5"/>
      <c r="H346" s="5"/>
      <c r="I346" s="5"/>
      <c r="J346" s="5"/>
      <c r="K346" s="5"/>
      <c r="L346" s="5"/>
      <c r="M346" s="24"/>
      <c r="N346" s="5"/>
      <c r="O346" s="24">
        <v>0</v>
      </c>
      <c r="P346" s="5"/>
      <c r="Q346" s="5"/>
      <c r="R346" s="5"/>
      <c r="S346" s="5"/>
      <c r="T346" s="5"/>
      <c r="U346" s="6"/>
    </row>
    <row r="347" spans="1:21" x14ac:dyDescent="0.3">
      <c r="A347" s="4" t="s">
        <v>282</v>
      </c>
      <c r="B347" s="24"/>
      <c r="C347" s="24"/>
      <c r="D347" s="5"/>
      <c r="E347" s="5"/>
      <c r="F347" s="5"/>
      <c r="G347" s="5"/>
      <c r="H347" s="5"/>
      <c r="I347" s="5"/>
      <c r="J347" s="5"/>
      <c r="K347" s="5"/>
      <c r="L347" s="5"/>
      <c r="M347" s="24"/>
      <c r="N347" s="5"/>
      <c r="O347" s="24">
        <v>0</v>
      </c>
      <c r="P347" s="5"/>
      <c r="Q347" s="5"/>
      <c r="R347" s="5"/>
      <c r="S347" s="5"/>
      <c r="T347" s="5"/>
      <c r="U347" s="6"/>
    </row>
    <row r="348" spans="1:21" ht="15.6" x14ac:dyDescent="0.3">
      <c r="A348" s="7" t="s">
        <v>12</v>
      </c>
      <c r="B348" s="25"/>
      <c r="C348" s="25"/>
      <c r="D348" s="5"/>
      <c r="E348" s="2"/>
      <c r="F348" s="2"/>
      <c r="G348" s="5"/>
      <c r="H348" s="5"/>
      <c r="I348" s="5"/>
      <c r="J348" s="5"/>
      <c r="K348" s="5"/>
      <c r="L348" s="5"/>
      <c r="M348" s="26"/>
      <c r="N348" s="5"/>
      <c r="O348" s="26"/>
      <c r="P348" s="5"/>
      <c r="Q348" s="24"/>
      <c r="R348" s="27"/>
      <c r="S348" s="5"/>
      <c r="T348" s="5"/>
      <c r="U348" s="8"/>
    </row>
    <row r="349" spans="1:21" x14ac:dyDescent="0.3">
      <c r="A349" s="28" t="s">
        <v>283</v>
      </c>
      <c r="B349" s="13"/>
      <c r="C349" s="13"/>
      <c r="D349" s="14"/>
      <c r="E349" s="14"/>
      <c r="F349" s="12"/>
      <c r="G349" s="13"/>
      <c r="H349" s="13"/>
      <c r="I349" s="13"/>
      <c r="J349" s="13"/>
      <c r="K349" s="13"/>
      <c r="L349" s="13"/>
      <c r="M349" s="13">
        <v>0</v>
      </c>
      <c r="N349" s="14"/>
      <c r="O349" s="13"/>
      <c r="P349" s="13"/>
      <c r="Q349" s="13"/>
      <c r="R349" s="13"/>
      <c r="S349" s="13"/>
      <c r="T349" s="13"/>
      <c r="U349" s="15"/>
    </row>
    <row r="351" spans="1:21" ht="18" thickBot="1" x14ac:dyDescent="0.35">
      <c r="A351" s="16" t="s">
        <v>284</v>
      </c>
      <c r="B351" s="17"/>
      <c r="C351" s="17"/>
      <c r="D351" s="17"/>
      <c r="E351" s="18"/>
      <c r="F351" s="18"/>
      <c r="G351" s="19"/>
      <c r="H351" s="19"/>
      <c r="I351" s="19"/>
      <c r="J351" s="19"/>
      <c r="K351" s="19"/>
      <c r="L351" s="19"/>
      <c r="M351" s="19"/>
      <c r="N351" s="19"/>
      <c r="O351" s="19"/>
      <c r="P351" s="19"/>
      <c r="Q351" s="19"/>
      <c r="R351" s="20"/>
      <c r="S351" s="21"/>
      <c r="T351" s="71" t="s">
        <v>424</v>
      </c>
      <c r="U351" s="72"/>
    </row>
    <row r="352" spans="1:21" ht="15.6" x14ac:dyDescent="0.3">
      <c r="A352" s="1" t="s">
        <v>1</v>
      </c>
      <c r="B352" s="22"/>
      <c r="C352" s="22"/>
      <c r="D352" s="2"/>
      <c r="E352" s="2"/>
      <c r="F352" s="2"/>
      <c r="G352" s="2"/>
      <c r="H352" s="2"/>
      <c r="I352" s="2"/>
      <c r="J352" s="2"/>
      <c r="K352" s="2"/>
      <c r="L352" s="2"/>
      <c r="M352" s="23"/>
      <c r="N352" s="2"/>
      <c r="O352" s="23" t="s">
        <v>2</v>
      </c>
      <c r="P352" s="2"/>
      <c r="Q352" s="2"/>
      <c r="R352" s="2"/>
      <c r="S352" s="2"/>
      <c r="T352" s="2"/>
      <c r="U352" s="3"/>
    </row>
    <row r="353" spans="1:21" x14ac:dyDescent="0.3">
      <c r="A353" s="4" t="s">
        <v>285</v>
      </c>
      <c r="B353" s="24"/>
      <c r="C353" s="24"/>
      <c r="D353" s="5"/>
      <c r="E353" s="5"/>
      <c r="F353" s="5"/>
      <c r="G353" s="5"/>
      <c r="H353" s="5"/>
      <c r="I353" s="5"/>
      <c r="J353" s="5"/>
      <c r="K353" s="5"/>
      <c r="L353" s="5"/>
      <c r="M353" s="24"/>
      <c r="N353" s="5"/>
      <c r="O353" s="24" t="s">
        <v>286</v>
      </c>
      <c r="P353" s="5"/>
      <c r="Q353" s="5"/>
      <c r="R353" s="5"/>
      <c r="S353" s="5"/>
      <c r="T353" s="5"/>
      <c r="U353" s="6"/>
    </row>
    <row r="354" spans="1:21" x14ac:dyDescent="0.3">
      <c r="A354" s="4" t="s">
        <v>287</v>
      </c>
      <c r="B354" s="24"/>
      <c r="C354" s="24"/>
      <c r="D354" s="5"/>
      <c r="E354" s="5"/>
      <c r="F354" s="5"/>
      <c r="G354" s="5"/>
      <c r="H354" s="5"/>
      <c r="I354" s="5"/>
      <c r="J354" s="5"/>
      <c r="K354" s="5"/>
      <c r="L354" s="5"/>
      <c r="M354" s="24"/>
      <c r="N354" s="5"/>
      <c r="O354" s="24" t="s">
        <v>288</v>
      </c>
      <c r="P354" s="5"/>
      <c r="Q354" s="5"/>
      <c r="R354" s="5"/>
      <c r="S354" s="5"/>
      <c r="T354" s="5"/>
      <c r="U354" s="6"/>
    </row>
    <row r="355" spans="1:21" x14ac:dyDescent="0.3">
      <c r="A355" s="4" t="s">
        <v>289</v>
      </c>
      <c r="B355" s="24"/>
      <c r="C355" s="24"/>
      <c r="D355" s="5"/>
      <c r="E355" s="5"/>
      <c r="F355" s="5"/>
      <c r="G355" s="5"/>
      <c r="H355" s="5"/>
      <c r="I355" s="5"/>
      <c r="J355" s="5"/>
      <c r="K355" s="5"/>
      <c r="L355" s="5"/>
      <c r="M355" s="24"/>
      <c r="N355" s="5"/>
      <c r="O355" s="24" t="s">
        <v>20</v>
      </c>
      <c r="P355" s="5"/>
      <c r="Q355" s="5"/>
      <c r="R355" s="5"/>
      <c r="S355" s="5"/>
      <c r="T355" s="5"/>
      <c r="U355" s="6"/>
    </row>
    <row r="356" spans="1:21" x14ac:dyDescent="0.3">
      <c r="A356" s="4" t="s">
        <v>290</v>
      </c>
      <c r="B356" s="24"/>
      <c r="C356" s="24"/>
      <c r="D356" s="5"/>
      <c r="E356" s="5"/>
      <c r="F356" s="5"/>
      <c r="G356" s="5"/>
      <c r="H356" s="5"/>
      <c r="I356" s="5"/>
      <c r="J356" s="5"/>
      <c r="K356" s="5"/>
      <c r="L356" s="5"/>
      <c r="M356" s="24"/>
      <c r="N356" s="5"/>
      <c r="O356" s="24" t="s">
        <v>291</v>
      </c>
      <c r="P356" s="5"/>
      <c r="Q356" s="5"/>
      <c r="R356" s="5"/>
      <c r="S356" s="5"/>
      <c r="T356" s="5"/>
      <c r="U356" s="6"/>
    </row>
    <row r="357" spans="1:21" x14ac:dyDescent="0.3">
      <c r="A357" s="4" t="s">
        <v>292</v>
      </c>
      <c r="B357" s="24"/>
      <c r="C357" s="24"/>
      <c r="D357" s="5"/>
      <c r="E357" s="5"/>
      <c r="F357" s="5"/>
      <c r="G357" s="5"/>
      <c r="H357" s="5"/>
      <c r="I357" s="5"/>
      <c r="J357" s="5"/>
      <c r="K357" s="5"/>
      <c r="L357" s="5"/>
      <c r="M357" s="24"/>
      <c r="N357" s="5"/>
      <c r="O357" s="24">
        <v>0</v>
      </c>
      <c r="P357" s="5"/>
      <c r="Q357" s="5"/>
      <c r="R357" s="5"/>
      <c r="S357" s="5"/>
      <c r="T357" s="5"/>
      <c r="U357" s="6"/>
    </row>
    <row r="358" spans="1:21" ht="15.6" x14ac:dyDescent="0.3">
      <c r="A358" s="7" t="s">
        <v>12</v>
      </c>
      <c r="B358" s="25"/>
      <c r="C358" s="25"/>
      <c r="D358" s="5"/>
      <c r="E358" s="2"/>
      <c r="F358" s="2"/>
      <c r="G358" s="5"/>
      <c r="H358" s="5"/>
      <c r="I358" s="5"/>
      <c r="J358" s="5"/>
      <c r="K358" s="5"/>
      <c r="L358" s="5"/>
      <c r="M358" s="26"/>
      <c r="N358" s="5"/>
      <c r="O358" s="26"/>
      <c r="P358" s="5"/>
      <c r="Q358" s="24"/>
      <c r="R358" s="27"/>
      <c r="S358" s="5"/>
      <c r="T358" s="5"/>
      <c r="U358" s="8"/>
    </row>
    <row r="359" spans="1:21" x14ac:dyDescent="0.3">
      <c r="A359" s="28" t="s">
        <v>293</v>
      </c>
      <c r="B359" s="13"/>
      <c r="C359" s="13"/>
      <c r="D359" s="14"/>
      <c r="E359" s="14"/>
      <c r="F359" s="12"/>
      <c r="G359" s="13"/>
      <c r="H359" s="13"/>
      <c r="I359" s="13"/>
      <c r="J359" s="13"/>
      <c r="K359" s="13"/>
      <c r="L359" s="13"/>
      <c r="M359" s="13">
        <v>0</v>
      </c>
      <c r="N359" s="14"/>
      <c r="O359" s="13"/>
      <c r="P359" s="13"/>
      <c r="Q359" s="13"/>
      <c r="R359" s="13"/>
      <c r="S359" s="13"/>
      <c r="T359" s="13"/>
      <c r="U359" s="15"/>
    </row>
    <row r="361" spans="1:21" ht="18" thickBot="1" x14ac:dyDescent="0.35">
      <c r="A361" s="16" t="s">
        <v>294</v>
      </c>
      <c r="B361" s="17"/>
      <c r="C361" s="17"/>
      <c r="D361" s="17"/>
      <c r="E361" s="18"/>
      <c r="F361" s="18"/>
      <c r="G361" s="19"/>
      <c r="H361" s="19"/>
      <c r="I361" s="19"/>
      <c r="J361" s="19"/>
      <c r="K361" s="19"/>
      <c r="L361" s="19"/>
      <c r="M361" s="19"/>
      <c r="N361" s="19"/>
      <c r="O361" s="19"/>
      <c r="P361" s="19"/>
      <c r="Q361" s="19"/>
      <c r="R361" s="20"/>
      <c r="S361" s="21"/>
      <c r="T361" s="71" t="s">
        <v>423</v>
      </c>
      <c r="U361" s="72"/>
    </row>
    <row r="362" spans="1:21" ht="15.6" x14ac:dyDescent="0.3">
      <c r="A362" s="1" t="s">
        <v>1</v>
      </c>
      <c r="B362" s="22"/>
      <c r="C362" s="22"/>
      <c r="D362" s="2"/>
      <c r="E362" s="2"/>
      <c r="F362" s="2"/>
      <c r="G362" s="2"/>
      <c r="H362" s="2"/>
      <c r="I362" s="2"/>
      <c r="J362" s="2"/>
      <c r="K362" s="2"/>
      <c r="L362" s="2"/>
      <c r="M362" s="23"/>
      <c r="N362" s="2"/>
      <c r="O362" s="23" t="s">
        <v>2</v>
      </c>
      <c r="P362" s="2"/>
      <c r="Q362" s="2"/>
      <c r="R362" s="2"/>
      <c r="S362" s="2"/>
      <c r="T362" s="2"/>
      <c r="U362" s="3"/>
    </row>
    <row r="363" spans="1:21" x14ac:dyDescent="0.3">
      <c r="A363" s="4" t="s">
        <v>295</v>
      </c>
      <c r="B363" s="24"/>
      <c r="C363" s="24"/>
      <c r="D363" s="5"/>
      <c r="E363" s="5"/>
      <c r="F363" s="5"/>
      <c r="G363" s="5"/>
      <c r="H363" s="5"/>
      <c r="I363" s="5"/>
      <c r="J363" s="5"/>
      <c r="K363" s="5"/>
      <c r="L363" s="5"/>
      <c r="M363" s="24"/>
      <c r="N363" s="5"/>
      <c r="O363" s="24" t="s">
        <v>296</v>
      </c>
      <c r="P363" s="5"/>
      <c r="Q363" s="5"/>
      <c r="R363" s="5"/>
      <c r="S363" s="5"/>
      <c r="T363" s="5"/>
      <c r="U363" s="6"/>
    </row>
    <row r="364" spans="1:21" x14ac:dyDescent="0.3">
      <c r="A364" s="4" t="s">
        <v>297</v>
      </c>
      <c r="B364" s="24"/>
      <c r="C364" s="24"/>
      <c r="D364" s="5"/>
      <c r="E364" s="5"/>
      <c r="F364" s="5"/>
      <c r="G364" s="5"/>
      <c r="H364" s="5"/>
      <c r="I364" s="5"/>
      <c r="J364" s="5"/>
      <c r="K364" s="5"/>
      <c r="L364" s="5"/>
      <c r="M364" s="24"/>
      <c r="N364" s="5"/>
      <c r="O364" s="24" t="s">
        <v>298</v>
      </c>
      <c r="P364" s="5"/>
      <c r="Q364" s="5"/>
      <c r="R364" s="5"/>
      <c r="S364" s="5"/>
      <c r="T364" s="5"/>
      <c r="U364" s="6"/>
    </row>
    <row r="365" spans="1:21" x14ac:dyDescent="0.3">
      <c r="A365" s="4" t="s">
        <v>299</v>
      </c>
      <c r="B365" s="24"/>
      <c r="C365" s="24"/>
      <c r="D365" s="5"/>
      <c r="E365" s="5"/>
      <c r="F365" s="5"/>
      <c r="G365" s="5"/>
      <c r="H365" s="5"/>
      <c r="I365" s="5"/>
      <c r="J365" s="5"/>
      <c r="K365" s="5"/>
      <c r="L365" s="5"/>
      <c r="M365" s="24"/>
      <c r="N365" s="5"/>
      <c r="O365" s="24">
        <v>0</v>
      </c>
      <c r="P365" s="5"/>
      <c r="Q365" s="5"/>
      <c r="R365" s="5"/>
      <c r="S365" s="5"/>
      <c r="T365" s="5"/>
      <c r="U365" s="6"/>
    </row>
    <row r="366" spans="1:21" x14ac:dyDescent="0.3">
      <c r="A366" s="4" t="s">
        <v>300</v>
      </c>
      <c r="B366" s="24"/>
      <c r="C366" s="24"/>
      <c r="D366" s="5"/>
      <c r="E366" s="5"/>
      <c r="F366" s="5"/>
      <c r="G366" s="5"/>
      <c r="H366" s="5"/>
      <c r="I366" s="5"/>
      <c r="J366" s="5"/>
      <c r="K366" s="5"/>
      <c r="L366" s="5"/>
      <c r="M366" s="24"/>
      <c r="N366" s="5"/>
      <c r="O366" s="24">
        <v>0</v>
      </c>
      <c r="P366" s="5"/>
      <c r="Q366" s="5"/>
      <c r="R366" s="5"/>
      <c r="S366" s="5"/>
      <c r="T366" s="5"/>
      <c r="U366" s="6"/>
    </row>
    <row r="367" spans="1:21" x14ac:dyDescent="0.3">
      <c r="A367" s="4">
        <v>0</v>
      </c>
      <c r="B367" s="24"/>
      <c r="C367" s="24"/>
      <c r="D367" s="5"/>
      <c r="E367" s="5"/>
      <c r="F367" s="5"/>
      <c r="G367" s="5"/>
      <c r="H367" s="5"/>
      <c r="I367" s="5"/>
      <c r="J367" s="5"/>
      <c r="K367" s="5"/>
      <c r="L367" s="5"/>
      <c r="M367" s="24"/>
      <c r="N367" s="5"/>
      <c r="O367" s="24">
        <v>0</v>
      </c>
      <c r="P367" s="5"/>
      <c r="Q367" s="5"/>
      <c r="R367" s="5"/>
      <c r="S367" s="5"/>
      <c r="T367" s="5"/>
      <c r="U367" s="6"/>
    </row>
    <row r="368" spans="1:21" ht="15.6" x14ac:dyDescent="0.3">
      <c r="A368" s="7" t="s">
        <v>12</v>
      </c>
      <c r="B368" s="25"/>
      <c r="C368" s="25"/>
      <c r="D368" s="5"/>
      <c r="E368" s="2"/>
      <c r="F368" s="2"/>
      <c r="G368" s="5"/>
      <c r="H368" s="5"/>
      <c r="I368" s="5"/>
      <c r="J368" s="5"/>
      <c r="K368" s="5"/>
      <c r="L368" s="5"/>
      <c r="M368" s="26"/>
      <c r="N368" s="5"/>
      <c r="O368" s="26"/>
      <c r="P368" s="5"/>
      <c r="Q368" s="24"/>
      <c r="R368" s="27"/>
      <c r="S368" s="5"/>
      <c r="T368" s="5"/>
      <c r="U368" s="8"/>
    </row>
    <row r="369" spans="1:21" x14ac:dyDescent="0.3">
      <c r="A369" s="28" t="s">
        <v>301</v>
      </c>
      <c r="B369" s="13"/>
      <c r="C369" s="13"/>
      <c r="D369" s="14"/>
      <c r="E369" s="14"/>
      <c r="F369" s="12"/>
      <c r="G369" s="13"/>
      <c r="H369" s="13"/>
      <c r="I369" s="13"/>
      <c r="J369" s="13"/>
      <c r="K369" s="13"/>
      <c r="L369" s="13"/>
      <c r="M369" s="13">
        <v>0</v>
      </c>
      <c r="N369" s="14"/>
      <c r="O369" s="13"/>
      <c r="P369" s="13"/>
      <c r="Q369" s="13"/>
      <c r="R369" s="13"/>
      <c r="S369" s="13"/>
      <c r="T369" s="13"/>
      <c r="U369" s="15"/>
    </row>
    <row r="371" spans="1:21" ht="18" thickBot="1" x14ac:dyDescent="0.35">
      <c r="A371" s="16" t="s">
        <v>350</v>
      </c>
      <c r="B371" s="17"/>
      <c r="C371" s="17"/>
      <c r="D371" s="17"/>
      <c r="E371" s="18"/>
      <c r="F371" s="18"/>
      <c r="G371" s="19"/>
      <c r="H371" s="19"/>
      <c r="I371" s="19"/>
      <c r="J371" s="19"/>
      <c r="K371" s="19"/>
      <c r="L371" s="19"/>
      <c r="M371" s="19"/>
      <c r="N371" s="19"/>
      <c r="O371" s="19"/>
      <c r="P371" s="19"/>
      <c r="Q371" s="19"/>
      <c r="R371" s="20"/>
      <c r="S371" s="21"/>
      <c r="T371" s="71" t="s">
        <v>417</v>
      </c>
      <c r="U371" s="72"/>
    </row>
    <row r="372" spans="1:21" ht="15.6" x14ac:dyDescent="0.3">
      <c r="A372" s="1" t="s">
        <v>1</v>
      </c>
      <c r="B372" s="22"/>
      <c r="C372" s="22"/>
      <c r="D372" s="2"/>
      <c r="E372" s="2"/>
      <c r="F372" s="2"/>
      <c r="G372" s="2"/>
      <c r="H372" s="2"/>
      <c r="I372" s="2"/>
      <c r="J372" s="2"/>
      <c r="K372" s="2"/>
      <c r="L372" s="2"/>
      <c r="M372" s="23"/>
      <c r="N372" s="2"/>
      <c r="O372" s="23" t="s">
        <v>2</v>
      </c>
      <c r="P372" s="2"/>
      <c r="Q372" s="2"/>
      <c r="R372" s="2"/>
      <c r="S372" s="2"/>
      <c r="T372" s="2"/>
      <c r="U372" s="3"/>
    </row>
    <row r="373" spans="1:21" x14ac:dyDescent="0.3">
      <c r="A373" s="4" t="s">
        <v>351</v>
      </c>
      <c r="B373" s="24"/>
      <c r="C373" s="24"/>
      <c r="D373" s="5"/>
      <c r="E373" s="5"/>
      <c r="F373" s="5"/>
      <c r="G373" s="5"/>
      <c r="H373" s="5"/>
      <c r="I373" s="5"/>
      <c r="J373" s="5"/>
      <c r="K373" s="5"/>
      <c r="L373" s="5"/>
      <c r="M373" s="24"/>
      <c r="N373" s="5"/>
      <c r="O373" s="24" t="s">
        <v>55</v>
      </c>
      <c r="P373" s="5"/>
      <c r="Q373" s="5"/>
      <c r="R373" s="5"/>
      <c r="S373" s="5"/>
      <c r="T373" s="5"/>
      <c r="U373" s="6"/>
    </row>
    <row r="374" spans="1:21" x14ac:dyDescent="0.3">
      <c r="A374" s="4" t="s">
        <v>352</v>
      </c>
      <c r="B374" s="24"/>
      <c r="C374" s="24"/>
      <c r="D374" s="5"/>
      <c r="E374" s="5"/>
      <c r="F374" s="5"/>
      <c r="G374" s="5"/>
      <c r="H374" s="5"/>
      <c r="I374" s="5"/>
      <c r="J374" s="5"/>
      <c r="K374" s="5"/>
      <c r="L374" s="5"/>
      <c r="M374" s="24"/>
      <c r="N374" s="5"/>
      <c r="O374" s="24" t="s">
        <v>353</v>
      </c>
      <c r="P374" s="5"/>
      <c r="Q374" s="5"/>
      <c r="R374" s="5"/>
      <c r="S374" s="5"/>
      <c r="T374" s="5"/>
      <c r="U374" s="6"/>
    </row>
    <row r="375" spans="1:21" x14ac:dyDescent="0.3">
      <c r="A375" s="4" t="s">
        <v>354</v>
      </c>
      <c r="B375" s="24"/>
      <c r="C375" s="24"/>
      <c r="D375" s="5"/>
      <c r="E375" s="5"/>
      <c r="F375" s="5"/>
      <c r="G375" s="5"/>
      <c r="H375" s="5"/>
      <c r="I375" s="5"/>
      <c r="J375" s="5"/>
      <c r="K375" s="5"/>
      <c r="L375" s="5"/>
      <c r="M375" s="24"/>
      <c r="N375" s="5"/>
      <c r="O375" s="24" t="s">
        <v>355</v>
      </c>
      <c r="P375" s="5"/>
      <c r="Q375" s="5"/>
      <c r="R375" s="5"/>
      <c r="S375" s="5"/>
      <c r="T375" s="5"/>
      <c r="U375" s="6"/>
    </row>
    <row r="376" spans="1:21" x14ac:dyDescent="0.3">
      <c r="A376" s="4" t="s">
        <v>356</v>
      </c>
      <c r="B376" s="24"/>
      <c r="C376" s="24"/>
      <c r="D376" s="5"/>
      <c r="E376" s="5"/>
      <c r="F376" s="5"/>
      <c r="G376" s="5"/>
      <c r="H376" s="5"/>
      <c r="I376" s="5"/>
      <c r="J376" s="5"/>
      <c r="K376" s="5"/>
      <c r="L376" s="5"/>
      <c r="M376" s="24"/>
      <c r="N376" s="5"/>
      <c r="O376" s="24" t="s">
        <v>40</v>
      </c>
      <c r="P376" s="5"/>
      <c r="Q376" s="5"/>
      <c r="R376" s="5"/>
      <c r="S376" s="5"/>
      <c r="T376" s="5"/>
      <c r="U376" s="6"/>
    </row>
    <row r="377" spans="1:21" x14ac:dyDescent="0.3">
      <c r="A377" s="4" t="s">
        <v>357</v>
      </c>
      <c r="B377" s="24"/>
      <c r="C377" s="24"/>
      <c r="D377" s="5"/>
      <c r="E377" s="5"/>
      <c r="F377" s="5"/>
      <c r="G377" s="5"/>
      <c r="H377" s="5"/>
      <c r="I377" s="5"/>
      <c r="J377" s="5"/>
      <c r="K377" s="5"/>
      <c r="L377" s="5"/>
      <c r="M377" s="24"/>
      <c r="N377" s="5"/>
      <c r="O377" s="24" t="s">
        <v>220</v>
      </c>
      <c r="P377" s="5"/>
      <c r="Q377" s="5"/>
      <c r="R377" s="5"/>
      <c r="S377" s="5"/>
      <c r="T377" s="5"/>
      <c r="U377" s="6"/>
    </row>
    <row r="378" spans="1:21" ht="15.6" x14ac:dyDescent="0.3">
      <c r="A378" s="7" t="s">
        <v>12</v>
      </c>
      <c r="B378" s="25"/>
      <c r="C378" s="25"/>
      <c r="D378" s="5"/>
      <c r="E378" s="2"/>
      <c r="F378" s="2"/>
      <c r="G378" s="5"/>
      <c r="H378" s="5"/>
      <c r="I378" s="5"/>
      <c r="J378" s="5"/>
      <c r="K378" s="5"/>
      <c r="L378" s="5"/>
      <c r="M378" s="26"/>
      <c r="N378" s="5"/>
      <c r="O378" s="26"/>
      <c r="P378" s="5"/>
      <c r="Q378" s="24"/>
      <c r="R378" s="27"/>
      <c r="S378" s="5"/>
      <c r="T378" s="5"/>
      <c r="U378" s="8"/>
    </row>
    <row r="379" spans="1:21" x14ac:dyDescent="0.3">
      <c r="A379" s="28" t="s">
        <v>358</v>
      </c>
      <c r="B379" s="13"/>
      <c r="C379" s="13"/>
      <c r="D379" s="14"/>
      <c r="E379" s="14"/>
      <c r="F379" s="12"/>
      <c r="G379" s="13"/>
      <c r="H379" s="13"/>
      <c r="I379" s="13"/>
      <c r="J379" s="13"/>
      <c r="K379" s="13"/>
      <c r="L379" s="13"/>
      <c r="M379" s="13">
        <v>0</v>
      </c>
      <c r="N379" s="14"/>
      <c r="O379" s="13"/>
      <c r="P379" s="13"/>
      <c r="Q379" s="13"/>
      <c r="R379" s="13"/>
      <c r="S379" s="13"/>
      <c r="T379" s="13"/>
      <c r="U379" s="15"/>
    </row>
  </sheetData>
  <sheetProtection password="D8E2" sheet="1" objects="1" scenarios="1"/>
  <mergeCells count="38">
    <mergeCell ref="T371:U371"/>
    <mergeCell ref="T351:U351"/>
    <mergeCell ref="T361:U361"/>
    <mergeCell ref="T241:U241"/>
    <mergeCell ref="T301:U301"/>
    <mergeCell ref="T311:U311"/>
    <mergeCell ref="T321:U321"/>
    <mergeCell ref="T331:U331"/>
    <mergeCell ref="T341:U341"/>
    <mergeCell ref="T251:U251"/>
    <mergeCell ref="T261:U261"/>
    <mergeCell ref="T271:U271"/>
    <mergeCell ref="T281:U281"/>
    <mergeCell ref="T291:U291"/>
    <mergeCell ref="T201:U201"/>
    <mergeCell ref="T211:U211"/>
    <mergeCell ref="T221:U221"/>
    <mergeCell ref="T231:U231"/>
    <mergeCell ref="T51:U51"/>
    <mergeCell ref="T161:U161"/>
    <mergeCell ref="T171:U171"/>
    <mergeCell ref="T181:U181"/>
    <mergeCell ref="T191:U191"/>
    <mergeCell ref="T1:U1"/>
    <mergeCell ref="T141:U141"/>
    <mergeCell ref="T151:U151"/>
    <mergeCell ref="T31:U31"/>
    <mergeCell ref="T41:U41"/>
    <mergeCell ref="T131:U131"/>
    <mergeCell ref="T71:U71"/>
    <mergeCell ref="T81:U81"/>
    <mergeCell ref="T91:U91"/>
    <mergeCell ref="T61:U61"/>
    <mergeCell ref="T11:U11"/>
    <mergeCell ref="T21:U21"/>
    <mergeCell ref="T111:U111"/>
    <mergeCell ref="T101:U101"/>
    <mergeCell ref="T121:U121"/>
  </mergeCells>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4"/>
  <sheetViews>
    <sheetView zoomScale="55" zoomScaleNormal="55" workbookViewId="0">
      <selection activeCell="C8" sqref="C8"/>
    </sheetView>
  </sheetViews>
  <sheetFormatPr defaultRowHeight="14.4" x14ac:dyDescent="0.3"/>
  <cols>
    <col min="1" max="1" width="47.6640625" bestFit="1" customWidth="1"/>
    <col min="11" max="11" width="15.44140625" bestFit="1" customWidth="1"/>
    <col min="12" max="12" width="15.44140625" customWidth="1"/>
    <col min="13" max="13" width="24.109375" bestFit="1" customWidth="1"/>
    <col min="14" max="14" width="17.109375" customWidth="1"/>
    <col min="15" max="15" width="13.5546875" customWidth="1"/>
    <col min="16" max="16" width="13.44140625" customWidth="1"/>
    <col min="17" max="17" width="10.88671875" customWidth="1"/>
    <col min="18" max="18" width="14.109375" customWidth="1"/>
    <col min="19" max="20" width="12.88671875" customWidth="1"/>
    <col min="21" max="21" width="10.33203125" customWidth="1"/>
    <col min="22" max="22" width="14" customWidth="1"/>
    <col min="23" max="23" width="10.33203125" customWidth="1"/>
    <col min="24" max="24" width="12.44140625" bestFit="1" customWidth="1"/>
    <col min="25" max="25" width="12.44140625" customWidth="1"/>
    <col min="26" max="26" width="21.6640625" bestFit="1" customWidth="1"/>
    <col min="27" max="27" width="21" bestFit="1" customWidth="1"/>
    <col min="28" max="28" width="29" bestFit="1" customWidth="1"/>
    <col min="29" max="29" width="22.6640625" bestFit="1" customWidth="1"/>
    <col min="30" max="30" width="23" bestFit="1" customWidth="1"/>
    <col min="31" max="31" width="30.33203125" bestFit="1" customWidth="1"/>
  </cols>
  <sheetData>
    <row r="1" spans="1:31" ht="24" thickBot="1" x14ac:dyDescent="0.5">
      <c r="B1" s="75" t="s">
        <v>349</v>
      </c>
      <c r="C1" s="76"/>
      <c r="D1" s="76"/>
      <c r="E1" s="76"/>
      <c r="F1" s="76"/>
      <c r="G1" s="76"/>
      <c r="H1" s="76"/>
      <c r="I1" s="76"/>
      <c r="J1" s="77"/>
      <c r="K1" s="78" t="s">
        <v>343</v>
      </c>
      <c r="L1" s="79"/>
      <c r="M1" s="79"/>
      <c r="N1" s="80"/>
      <c r="O1" s="78" t="s">
        <v>367</v>
      </c>
      <c r="P1" s="85"/>
      <c r="Q1" s="85"/>
      <c r="R1" s="85"/>
      <c r="S1" s="85"/>
      <c r="T1" s="85"/>
      <c r="U1" s="85"/>
      <c r="V1" s="85"/>
      <c r="W1" s="86"/>
      <c r="X1" s="81" t="s">
        <v>344</v>
      </c>
      <c r="Y1" s="82"/>
      <c r="Z1" s="83"/>
      <c r="AA1" s="83"/>
      <c r="AB1" s="83"/>
      <c r="AC1" s="83"/>
      <c r="AD1" s="83"/>
      <c r="AE1" s="84"/>
    </row>
    <row r="2" spans="1:31" ht="16.2" thickBot="1" x14ac:dyDescent="0.35">
      <c r="B2" s="73" t="s">
        <v>139</v>
      </c>
      <c r="C2" s="73"/>
      <c r="D2" s="74"/>
      <c r="E2" s="73" t="s">
        <v>140</v>
      </c>
      <c r="F2" s="73"/>
      <c r="G2" s="74"/>
      <c r="H2" s="73" t="s">
        <v>141</v>
      </c>
      <c r="I2" s="73"/>
      <c r="J2" s="74"/>
      <c r="O2" s="73" t="s">
        <v>139</v>
      </c>
      <c r="P2" s="73"/>
      <c r="Q2" s="74"/>
      <c r="R2" s="73" t="s">
        <v>140</v>
      </c>
      <c r="S2" s="73"/>
      <c r="T2" s="74"/>
      <c r="U2" s="73" t="s">
        <v>141</v>
      </c>
      <c r="V2" s="73"/>
      <c r="W2" s="74"/>
    </row>
    <row r="3" spans="1:31" ht="27" customHeight="1" x14ac:dyDescent="0.3">
      <c r="A3" s="34" t="s">
        <v>138</v>
      </c>
      <c r="B3" s="32" t="s">
        <v>143</v>
      </c>
      <c r="C3" s="31" t="s">
        <v>142</v>
      </c>
      <c r="D3" s="33" t="s">
        <v>144</v>
      </c>
      <c r="E3" s="32" t="s">
        <v>143</v>
      </c>
      <c r="F3" s="31" t="s">
        <v>142</v>
      </c>
      <c r="G3" s="33" t="s">
        <v>144</v>
      </c>
      <c r="H3" s="32" t="s">
        <v>143</v>
      </c>
      <c r="I3" s="31" t="s">
        <v>142</v>
      </c>
      <c r="J3" s="33" t="s">
        <v>144</v>
      </c>
      <c r="K3" s="38" t="s">
        <v>145</v>
      </c>
      <c r="L3" s="38" t="s">
        <v>347</v>
      </c>
      <c r="M3" s="38" t="s">
        <v>334</v>
      </c>
      <c r="N3" s="38" t="s">
        <v>375</v>
      </c>
      <c r="O3" s="32" t="s">
        <v>143</v>
      </c>
      <c r="P3" s="31" t="s">
        <v>142</v>
      </c>
      <c r="Q3" s="33" t="s">
        <v>144</v>
      </c>
      <c r="R3" s="32" t="s">
        <v>143</v>
      </c>
      <c r="S3" s="31" t="s">
        <v>142</v>
      </c>
      <c r="T3" s="33" t="s">
        <v>144</v>
      </c>
      <c r="U3" s="32" t="s">
        <v>143</v>
      </c>
      <c r="V3" s="31" t="s">
        <v>142</v>
      </c>
      <c r="W3" s="33" t="s">
        <v>144</v>
      </c>
      <c r="X3" s="38" t="s">
        <v>329</v>
      </c>
      <c r="Y3" s="38" t="s">
        <v>360</v>
      </c>
      <c r="Z3" s="38" t="s">
        <v>335</v>
      </c>
      <c r="AA3" s="38" t="s">
        <v>330</v>
      </c>
      <c r="AB3" s="38" t="s">
        <v>331</v>
      </c>
      <c r="AC3" s="38" t="s">
        <v>332</v>
      </c>
      <c r="AD3" s="38" t="s">
        <v>333</v>
      </c>
      <c r="AE3" s="38" t="s">
        <v>336</v>
      </c>
    </row>
    <row r="4" spans="1:31" ht="15" customHeight="1" x14ac:dyDescent="0.3">
      <c r="A4" s="35" t="s">
        <v>0</v>
      </c>
      <c r="B4" s="37" t="s">
        <v>328</v>
      </c>
      <c r="C4" s="37">
        <v>275709.43333333335</v>
      </c>
      <c r="D4" s="37">
        <v>227983</v>
      </c>
      <c r="E4" s="37">
        <v>232879</v>
      </c>
      <c r="F4" s="37">
        <v>209220.73499999999</v>
      </c>
      <c r="G4" s="37">
        <v>179210</v>
      </c>
      <c r="H4" s="37" t="s">
        <v>328</v>
      </c>
      <c r="I4" s="37">
        <v>175000</v>
      </c>
      <c r="J4" s="37" t="s">
        <v>328</v>
      </c>
      <c r="K4" s="39">
        <v>0.9</v>
      </c>
      <c r="L4" s="39">
        <v>0.9</v>
      </c>
      <c r="M4" s="40">
        <v>65000</v>
      </c>
      <c r="N4" s="40">
        <f>L4*M4</f>
        <v>58500</v>
      </c>
      <c r="O4" s="37" t="str">
        <f t="shared" ref="O4:O41" si="0">IF(B4="n.a.","n.a.",B4+($L4*$M4))</f>
        <v>n.a.</v>
      </c>
      <c r="P4" s="37">
        <f t="shared" ref="P4:P41" si="1">IF(C4="n.a.","n.a.",C4+($L4*$M4))</f>
        <v>334209.43333333335</v>
      </c>
      <c r="Q4" s="37">
        <f t="shared" ref="Q4:Q41" si="2">IF(D4="n.a.","n.a.",D4+($L4*$M4))</f>
        <v>286483</v>
      </c>
      <c r="R4" s="37">
        <f t="shared" ref="R4:R41" si="3">IF(E4="n.a.","n.a.",E4+($L4*$M4))</f>
        <v>291379</v>
      </c>
      <c r="S4" s="37">
        <f t="shared" ref="S4:S41" si="4">IF(F4="n.a.","n.a.",F4+($L4*$M4))</f>
        <v>267720.73499999999</v>
      </c>
      <c r="T4" s="37">
        <f t="shared" ref="T4:T41" si="5">IF(G4="n.a.","n.a.",G4+($L4*$M4))</f>
        <v>237710</v>
      </c>
      <c r="U4" s="37" t="str">
        <f t="shared" ref="U4:U41" si="6">IF(H4="n.a.","n.a.",H4+($L4*$M4))</f>
        <v>n.a.</v>
      </c>
      <c r="V4" s="37">
        <f t="shared" ref="V4:V41" si="7">IF(I4="n.a.","n.a.",I4+($L4*$M4))</f>
        <v>233500</v>
      </c>
      <c r="W4" s="37" t="str">
        <f t="shared" ref="W4:W41" si="8">IF(J4="n.a.","n.a.",J4+($L4*$M4))</f>
        <v>n.a.</v>
      </c>
      <c r="X4" s="39">
        <v>0.85</v>
      </c>
      <c r="Y4" s="45">
        <v>2000</v>
      </c>
      <c r="Z4" s="39">
        <v>0.8</v>
      </c>
      <c r="AA4" s="39">
        <v>0.5</v>
      </c>
      <c r="AB4" s="39">
        <v>0.45</v>
      </c>
      <c r="AC4" s="39">
        <v>1</v>
      </c>
      <c r="AD4" s="39">
        <v>0.9</v>
      </c>
      <c r="AE4" s="40">
        <v>250</v>
      </c>
    </row>
    <row r="5" spans="1:31" ht="15" customHeight="1" x14ac:dyDescent="0.3">
      <c r="A5" s="35" t="s">
        <v>63</v>
      </c>
      <c r="B5" s="37" t="s">
        <v>328</v>
      </c>
      <c r="C5" s="37">
        <v>35512</v>
      </c>
      <c r="D5" s="37">
        <v>32800</v>
      </c>
      <c r="E5" s="37">
        <v>32481.592499999999</v>
      </c>
      <c r="F5" s="37">
        <v>30170</v>
      </c>
      <c r="G5" s="37">
        <v>26946.75</v>
      </c>
      <c r="H5" s="37">
        <v>26000</v>
      </c>
      <c r="I5" s="37">
        <v>24956</v>
      </c>
      <c r="J5" s="37">
        <v>21300</v>
      </c>
      <c r="K5" s="39">
        <v>0.32</v>
      </c>
      <c r="L5" s="39">
        <v>0.8</v>
      </c>
      <c r="M5" s="40">
        <v>2400</v>
      </c>
      <c r="N5" s="40">
        <f t="shared" ref="N5:N41" si="9">L5*M5</f>
        <v>1920</v>
      </c>
      <c r="O5" s="37" t="str">
        <f t="shared" si="0"/>
        <v>n.a.</v>
      </c>
      <c r="P5" s="37">
        <f t="shared" si="1"/>
        <v>37432</v>
      </c>
      <c r="Q5" s="37">
        <f t="shared" si="2"/>
        <v>34720</v>
      </c>
      <c r="R5" s="37">
        <f t="shared" si="3"/>
        <v>34401.592499999999</v>
      </c>
      <c r="S5" s="37">
        <f t="shared" si="4"/>
        <v>32090</v>
      </c>
      <c r="T5" s="37">
        <f t="shared" si="5"/>
        <v>28866.75</v>
      </c>
      <c r="U5" s="37">
        <f t="shared" si="6"/>
        <v>27920</v>
      </c>
      <c r="V5" s="37">
        <f t="shared" si="7"/>
        <v>26876</v>
      </c>
      <c r="W5" s="37">
        <f t="shared" si="8"/>
        <v>23220</v>
      </c>
      <c r="X5" s="41">
        <v>0</v>
      </c>
      <c r="Y5" s="41"/>
      <c r="Z5" s="41">
        <v>0</v>
      </c>
      <c r="AA5" s="41">
        <v>0</v>
      </c>
      <c r="AB5" s="39">
        <v>0.2</v>
      </c>
      <c r="AC5" s="39">
        <v>0.25</v>
      </c>
      <c r="AD5" s="41">
        <v>0</v>
      </c>
      <c r="AE5" s="40">
        <v>0</v>
      </c>
    </row>
    <row r="6" spans="1:31" ht="15" customHeight="1" x14ac:dyDescent="0.3">
      <c r="A6" s="35" t="s">
        <v>73</v>
      </c>
      <c r="B6" s="37">
        <v>52800</v>
      </c>
      <c r="C6" s="37">
        <v>50102</v>
      </c>
      <c r="D6" s="37">
        <v>46835</v>
      </c>
      <c r="E6" s="37">
        <v>36236.5</v>
      </c>
      <c r="F6" s="37">
        <v>30572.892749999999</v>
      </c>
      <c r="G6" s="37">
        <v>24881.25</v>
      </c>
      <c r="H6" s="37">
        <v>23565.304700000001</v>
      </c>
      <c r="I6" s="37">
        <v>22400</v>
      </c>
      <c r="J6" s="37">
        <v>20230</v>
      </c>
      <c r="K6" s="39">
        <v>0.35</v>
      </c>
      <c r="L6" s="39">
        <v>0.9</v>
      </c>
      <c r="M6" s="40">
        <v>4500</v>
      </c>
      <c r="N6" s="40">
        <f t="shared" si="9"/>
        <v>4050</v>
      </c>
      <c r="O6" s="37">
        <f t="shared" si="0"/>
        <v>56850</v>
      </c>
      <c r="P6" s="37">
        <f t="shared" si="1"/>
        <v>54152</v>
      </c>
      <c r="Q6" s="37">
        <f t="shared" si="2"/>
        <v>50885</v>
      </c>
      <c r="R6" s="37">
        <f t="shared" si="3"/>
        <v>40286.5</v>
      </c>
      <c r="S6" s="37">
        <f t="shared" si="4"/>
        <v>34622.892749999999</v>
      </c>
      <c r="T6" s="37">
        <f t="shared" si="5"/>
        <v>28931.25</v>
      </c>
      <c r="U6" s="37">
        <f t="shared" si="6"/>
        <v>27615.304700000001</v>
      </c>
      <c r="V6" s="37">
        <f t="shared" si="7"/>
        <v>26450</v>
      </c>
      <c r="W6" s="37">
        <f t="shared" si="8"/>
        <v>24280</v>
      </c>
      <c r="X6" s="41">
        <v>0</v>
      </c>
      <c r="Y6" s="41"/>
      <c r="Z6" s="41">
        <v>0</v>
      </c>
      <c r="AA6" s="41">
        <v>0</v>
      </c>
      <c r="AB6" s="39">
        <v>0.3</v>
      </c>
      <c r="AC6" s="39">
        <v>0.68</v>
      </c>
      <c r="AD6" s="41">
        <v>0</v>
      </c>
      <c r="AE6" s="40">
        <v>0</v>
      </c>
    </row>
    <row r="7" spans="1:31" ht="15" customHeight="1" x14ac:dyDescent="0.3">
      <c r="A7" s="35" t="s">
        <v>34</v>
      </c>
      <c r="B7" s="37" t="s">
        <v>328</v>
      </c>
      <c r="C7" s="37">
        <v>95200</v>
      </c>
      <c r="D7" s="37" t="s">
        <v>328</v>
      </c>
      <c r="E7" s="37" t="s">
        <v>328</v>
      </c>
      <c r="F7" s="37">
        <v>86374.26</v>
      </c>
      <c r="G7" s="37" t="s">
        <v>328</v>
      </c>
      <c r="H7" s="37" t="s">
        <v>328</v>
      </c>
      <c r="I7" s="37" t="s">
        <v>328</v>
      </c>
      <c r="J7" s="37" t="s">
        <v>328</v>
      </c>
      <c r="K7" s="39">
        <v>0.65</v>
      </c>
      <c r="L7" s="39">
        <v>0.75</v>
      </c>
      <c r="M7" s="40">
        <v>22000</v>
      </c>
      <c r="N7" s="40">
        <f t="shared" si="9"/>
        <v>16500</v>
      </c>
      <c r="O7" s="37" t="str">
        <f t="shared" si="0"/>
        <v>n.a.</v>
      </c>
      <c r="P7" s="37">
        <f t="shared" si="1"/>
        <v>111700</v>
      </c>
      <c r="Q7" s="37" t="str">
        <f t="shared" si="2"/>
        <v>n.a.</v>
      </c>
      <c r="R7" s="37" t="str">
        <f t="shared" si="3"/>
        <v>n.a.</v>
      </c>
      <c r="S7" s="37">
        <f t="shared" si="4"/>
        <v>102874.26</v>
      </c>
      <c r="T7" s="37" t="str">
        <f t="shared" si="5"/>
        <v>n.a.</v>
      </c>
      <c r="U7" s="37" t="str">
        <f t="shared" si="6"/>
        <v>n.a.</v>
      </c>
      <c r="V7" s="37" t="str">
        <f t="shared" si="7"/>
        <v>n.a.</v>
      </c>
      <c r="W7" s="37" t="str">
        <f t="shared" si="8"/>
        <v>n.a.</v>
      </c>
      <c r="X7" s="39">
        <v>0.68</v>
      </c>
      <c r="Y7" s="45">
        <v>1600</v>
      </c>
      <c r="Z7" s="39">
        <v>0.7</v>
      </c>
      <c r="AA7" s="42">
        <v>0.4</v>
      </c>
      <c r="AB7" s="42">
        <v>0.4</v>
      </c>
      <c r="AC7" s="39">
        <v>0.9</v>
      </c>
      <c r="AD7" s="39">
        <v>0.9</v>
      </c>
      <c r="AE7" s="40">
        <v>140</v>
      </c>
    </row>
    <row r="8" spans="1:31" ht="15" customHeight="1" x14ac:dyDescent="0.3">
      <c r="A8" s="35" t="s">
        <v>42</v>
      </c>
      <c r="B8" s="37" t="s">
        <v>328</v>
      </c>
      <c r="C8" s="37" t="s">
        <v>328</v>
      </c>
      <c r="D8" s="37" t="s">
        <v>328</v>
      </c>
      <c r="E8" s="37">
        <v>61340.196039999995</v>
      </c>
      <c r="F8" s="37">
        <v>53757.987999999998</v>
      </c>
      <c r="G8" s="37">
        <v>50000</v>
      </c>
      <c r="H8" s="37">
        <v>49547</v>
      </c>
      <c r="I8" s="37">
        <v>48500</v>
      </c>
      <c r="J8" s="37">
        <v>46300</v>
      </c>
      <c r="K8" s="39">
        <v>0.65</v>
      </c>
      <c r="L8" s="39">
        <v>0.5</v>
      </c>
      <c r="M8" s="40">
        <v>10000</v>
      </c>
      <c r="N8" s="40">
        <f t="shared" si="9"/>
        <v>5000</v>
      </c>
      <c r="O8" s="37" t="str">
        <f t="shared" si="0"/>
        <v>n.a.</v>
      </c>
      <c r="P8" s="37" t="str">
        <f t="shared" si="1"/>
        <v>n.a.</v>
      </c>
      <c r="Q8" s="37" t="str">
        <f t="shared" si="2"/>
        <v>n.a.</v>
      </c>
      <c r="R8" s="37">
        <f t="shared" si="3"/>
        <v>66340.196039999995</v>
      </c>
      <c r="S8" s="37">
        <f t="shared" si="4"/>
        <v>58757.987999999998</v>
      </c>
      <c r="T8" s="37">
        <f t="shared" si="5"/>
        <v>55000</v>
      </c>
      <c r="U8" s="37">
        <f t="shared" si="6"/>
        <v>54547</v>
      </c>
      <c r="V8" s="37">
        <f t="shared" si="7"/>
        <v>53500</v>
      </c>
      <c r="W8" s="37">
        <f t="shared" si="8"/>
        <v>51300</v>
      </c>
      <c r="X8" s="39">
        <v>0.6</v>
      </c>
      <c r="Y8" s="45">
        <v>1400</v>
      </c>
      <c r="Z8" s="39">
        <v>0.6</v>
      </c>
      <c r="AA8" s="41">
        <v>0.3</v>
      </c>
      <c r="AB8" s="39">
        <v>0.3</v>
      </c>
      <c r="AC8" s="39">
        <v>0.9</v>
      </c>
      <c r="AD8" s="39">
        <v>0.7</v>
      </c>
      <c r="AE8" s="40">
        <v>100</v>
      </c>
    </row>
    <row r="9" spans="1:31" ht="15" customHeight="1" x14ac:dyDescent="0.3">
      <c r="A9" s="35" t="s">
        <v>52</v>
      </c>
      <c r="B9" s="37" t="s">
        <v>328</v>
      </c>
      <c r="C9" s="37">
        <v>71547</v>
      </c>
      <c r="D9" s="37" t="s">
        <v>328</v>
      </c>
      <c r="E9" s="37">
        <v>63428</v>
      </c>
      <c r="F9" s="37">
        <v>58700</v>
      </c>
      <c r="G9" s="37">
        <v>52400</v>
      </c>
      <c r="H9" s="37">
        <v>48474.5</v>
      </c>
      <c r="I9" s="37">
        <v>45870</v>
      </c>
      <c r="J9" s="37">
        <v>43402</v>
      </c>
      <c r="K9" s="39">
        <v>0.65</v>
      </c>
      <c r="L9" s="39">
        <v>0.5</v>
      </c>
      <c r="M9" s="40">
        <v>10000</v>
      </c>
      <c r="N9" s="40">
        <f t="shared" si="9"/>
        <v>5000</v>
      </c>
      <c r="O9" s="37" t="str">
        <f t="shared" si="0"/>
        <v>n.a.</v>
      </c>
      <c r="P9" s="37">
        <f t="shared" si="1"/>
        <v>76547</v>
      </c>
      <c r="Q9" s="37" t="str">
        <f t="shared" si="2"/>
        <v>n.a.</v>
      </c>
      <c r="R9" s="37">
        <f t="shared" si="3"/>
        <v>68428</v>
      </c>
      <c r="S9" s="37">
        <f t="shared" si="4"/>
        <v>63700</v>
      </c>
      <c r="T9" s="37">
        <f t="shared" si="5"/>
        <v>57400</v>
      </c>
      <c r="U9" s="37">
        <f t="shared" si="6"/>
        <v>53474.5</v>
      </c>
      <c r="V9" s="37">
        <f t="shared" si="7"/>
        <v>50870</v>
      </c>
      <c r="W9" s="37">
        <f t="shared" si="8"/>
        <v>48402</v>
      </c>
      <c r="X9" s="39">
        <v>0.67</v>
      </c>
      <c r="Y9" s="45">
        <v>1400</v>
      </c>
      <c r="Z9" s="39">
        <v>0.68</v>
      </c>
      <c r="AA9" s="41">
        <v>0.3</v>
      </c>
      <c r="AB9" s="39">
        <v>0.3</v>
      </c>
      <c r="AC9" s="39">
        <v>0.9</v>
      </c>
      <c r="AD9" s="39">
        <v>0.7</v>
      </c>
      <c r="AE9" s="40">
        <v>100</v>
      </c>
    </row>
    <row r="10" spans="1:31" ht="15" customHeight="1" x14ac:dyDescent="0.3">
      <c r="A10" s="35" t="s">
        <v>62</v>
      </c>
      <c r="B10" s="37" t="s">
        <v>328</v>
      </c>
      <c r="C10" s="37" t="s">
        <v>328</v>
      </c>
      <c r="D10" s="37" t="s">
        <v>328</v>
      </c>
      <c r="E10" s="37">
        <v>42036.472499999996</v>
      </c>
      <c r="F10" s="37">
        <v>39344.100166666663</v>
      </c>
      <c r="G10" s="37">
        <v>36051.340499999998</v>
      </c>
      <c r="H10" s="37" t="s">
        <v>328</v>
      </c>
      <c r="I10" s="37">
        <v>32410</v>
      </c>
      <c r="J10" s="37" t="s">
        <v>328</v>
      </c>
      <c r="K10" s="39">
        <v>0.5</v>
      </c>
      <c r="L10" s="39">
        <v>0.75</v>
      </c>
      <c r="M10" s="40">
        <v>4000</v>
      </c>
      <c r="N10" s="40">
        <f t="shared" si="9"/>
        <v>3000</v>
      </c>
      <c r="O10" s="37" t="str">
        <f t="shared" si="0"/>
        <v>n.a.</v>
      </c>
      <c r="P10" s="37" t="str">
        <f t="shared" si="1"/>
        <v>n.a.</v>
      </c>
      <c r="Q10" s="37" t="str">
        <f t="shared" si="2"/>
        <v>n.a.</v>
      </c>
      <c r="R10" s="37">
        <f t="shared" si="3"/>
        <v>45036.472499999996</v>
      </c>
      <c r="S10" s="37">
        <f t="shared" si="4"/>
        <v>42344.100166666663</v>
      </c>
      <c r="T10" s="37">
        <f t="shared" si="5"/>
        <v>39051.340499999998</v>
      </c>
      <c r="U10" s="37" t="str">
        <f t="shared" si="6"/>
        <v>n.a.</v>
      </c>
      <c r="V10" s="37">
        <f t="shared" si="7"/>
        <v>35410</v>
      </c>
      <c r="W10" s="37" t="str">
        <f t="shared" si="8"/>
        <v>n.a.</v>
      </c>
      <c r="X10" s="41">
        <v>0</v>
      </c>
      <c r="Y10" s="41"/>
      <c r="Z10" s="41">
        <v>0</v>
      </c>
      <c r="AA10" s="41">
        <v>0</v>
      </c>
      <c r="AB10" s="39">
        <v>0.25</v>
      </c>
      <c r="AC10" s="39">
        <v>0.6</v>
      </c>
      <c r="AD10" s="41">
        <v>0</v>
      </c>
      <c r="AE10" s="40">
        <v>0</v>
      </c>
    </row>
    <row r="11" spans="1:31" ht="15" customHeight="1" x14ac:dyDescent="0.3">
      <c r="A11" s="35" t="s">
        <v>112</v>
      </c>
      <c r="B11" s="37" t="s">
        <v>328</v>
      </c>
      <c r="C11" s="37">
        <v>27407.876949999998</v>
      </c>
      <c r="D11" s="37" t="s">
        <v>328</v>
      </c>
      <c r="E11" s="37">
        <v>24902.33625</v>
      </c>
      <c r="F11" s="37">
        <v>22380.194018749997</v>
      </c>
      <c r="G11" s="37">
        <v>20479.064999999999</v>
      </c>
      <c r="H11" s="37">
        <v>17585.044125</v>
      </c>
      <c r="I11" s="37">
        <v>16254.251512500001</v>
      </c>
      <c r="J11" s="37">
        <v>15299.375</v>
      </c>
      <c r="K11" s="39">
        <v>0</v>
      </c>
      <c r="L11" s="39">
        <v>0</v>
      </c>
      <c r="M11" s="40">
        <v>0</v>
      </c>
      <c r="N11" s="40">
        <f t="shared" si="9"/>
        <v>0</v>
      </c>
      <c r="O11" s="37" t="str">
        <f t="shared" si="0"/>
        <v>n.a.</v>
      </c>
      <c r="P11" s="37">
        <f t="shared" si="1"/>
        <v>27407.876949999998</v>
      </c>
      <c r="Q11" s="37" t="str">
        <f t="shared" si="2"/>
        <v>n.a.</v>
      </c>
      <c r="R11" s="37">
        <f t="shared" si="3"/>
        <v>24902.33625</v>
      </c>
      <c r="S11" s="37">
        <f t="shared" si="4"/>
        <v>22380.194018749997</v>
      </c>
      <c r="T11" s="37">
        <f t="shared" si="5"/>
        <v>20479.064999999999</v>
      </c>
      <c r="U11" s="37">
        <f t="shared" si="6"/>
        <v>17585.044125</v>
      </c>
      <c r="V11" s="37">
        <f t="shared" si="7"/>
        <v>16254.251512500001</v>
      </c>
      <c r="W11" s="37">
        <f t="shared" si="8"/>
        <v>15299.375</v>
      </c>
      <c r="X11" s="39">
        <v>0</v>
      </c>
      <c r="Y11" s="39"/>
      <c r="Z11" s="39">
        <v>0</v>
      </c>
      <c r="AA11" s="39">
        <v>0</v>
      </c>
      <c r="AB11" s="39">
        <v>0</v>
      </c>
      <c r="AC11" s="39">
        <v>0</v>
      </c>
      <c r="AD11" s="39">
        <v>0</v>
      </c>
      <c r="AE11" s="40">
        <v>0</v>
      </c>
    </row>
    <row r="12" spans="1:31" ht="15" customHeight="1" x14ac:dyDescent="0.3">
      <c r="A12" s="35" t="s">
        <v>118</v>
      </c>
      <c r="B12" s="37" t="s">
        <v>328</v>
      </c>
      <c r="C12" s="37">
        <v>24196.433333333334</v>
      </c>
      <c r="D12" s="37" t="s">
        <v>328</v>
      </c>
      <c r="E12" s="37">
        <v>22934.974999999999</v>
      </c>
      <c r="F12" s="37">
        <v>21463.25</v>
      </c>
      <c r="G12" s="37">
        <v>20296.485000000001</v>
      </c>
      <c r="H12" s="37" t="s">
        <v>328</v>
      </c>
      <c r="I12" s="37">
        <v>16328.055</v>
      </c>
      <c r="J12" s="37" t="s">
        <v>328</v>
      </c>
      <c r="K12" s="39">
        <v>0</v>
      </c>
      <c r="L12" s="39">
        <v>0</v>
      </c>
      <c r="M12" s="40">
        <v>0</v>
      </c>
      <c r="N12" s="40">
        <f t="shared" si="9"/>
        <v>0</v>
      </c>
      <c r="O12" s="37" t="str">
        <f t="shared" si="0"/>
        <v>n.a.</v>
      </c>
      <c r="P12" s="37">
        <f t="shared" si="1"/>
        <v>24196.433333333334</v>
      </c>
      <c r="Q12" s="37" t="str">
        <f t="shared" si="2"/>
        <v>n.a.</v>
      </c>
      <c r="R12" s="37">
        <f t="shared" si="3"/>
        <v>22934.974999999999</v>
      </c>
      <c r="S12" s="37">
        <f t="shared" si="4"/>
        <v>21463.25</v>
      </c>
      <c r="T12" s="37">
        <f t="shared" si="5"/>
        <v>20296.485000000001</v>
      </c>
      <c r="U12" s="37" t="str">
        <f t="shared" si="6"/>
        <v>n.a.</v>
      </c>
      <c r="V12" s="37">
        <f t="shared" si="7"/>
        <v>16328.055</v>
      </c>
      <c r="W12" s="37" t="str">
        <f t="shared" si="8"/>
        <v>n.a.</v>
      </c>
      <c r="X12" s="39">
        <v>0</v>
      </c>
      <c r="Y12" s="39"/>
      <c r="Z12" s="39">
        <v>0</v>
      </c>
      <c r="AA12" s="39">
        <v>0</v>
      </c>
      <c r="AB12" s="39">
        <v>0</v>
      </c>
      <c r="AC12" s="39">
        <v>0</v>
      </c>
      <c r="AD12" s="39">
        <v>0</v>
      </c>
      <c r="AE12" s="40">
        <v>0</v>
      </c>
    </row>
    <row r="13" spans="1:31" ht="15" customHeight="1" x14ac:dyDescent="0.3">
      <c r="A13" s="35" t="s">
        <v>124</v>
      </c>
      <c r="B13" s="37">
        <v>27130.66</v>
      </c>
      <c r="C13" s="37">
        <v>24506.987624999994</v>
      </c>
      <c r="D13" s="37">
        <v>20841.865000000002</v>
      </c>
      <c r="E13" s="37">
        <v>23972.9</v>
      </c>
      <c r="F13" s="37">
        <v>19661.813243243243</v>
      </c>
      <c r="G13" s="37">
        <v>14294</v>
      </c>
      <c r="H13" s="37">
        <v>19619.95</v>
      </c>
      <c r="I13" s="37">
        <v>18699.036363636362</v>
      </c>
      <c r="J13" s="37">
        <v>14142</v>
      </c>
      <c r="K13" s="39">
        <v>0</v>
      </c>
      <c r="L13" s="39">
        <v>0</v>
      </c>
      <c r="M13" s="40">
        <v>0</v>
      </c>
      <c r="N13" s="40">
        <f t="shared" si="9"/>
        <v>0</v>
      </c>
      <c r="O13" s="37">
        <f t="shared" si="0"/>
        <v>27130.66</v>
      </c>
      <c r="P13" s="37">
        <f t="shared" si="1"/>
        <v>24506.987624999994</v>
      </c>
      <c r="Q13" s="37">
        <f t="shared" si="2"/>
        <v>20841.865000000002</v>
      </c>
      <c r="R13" s="37">
        <f t="shared" si="3"/>
        <v>23972.9</v>
      </c>
      <c r="S13" s="37">
        <f t="shared" si="4"/>
        <v>19661.813243243243</v>
      </c>
      <c r="T13" s="37">
        <f t="shared" si="5"/>
        <v>14294</v>
      </c>
      <c r="U13" s="37">
        <f t="shared" si="6"/>
        <v>19619.95</v>
      </c>
      <c r="V13" s="37">
        <f t="shared" si="7"/>
        <v>18699.036363636362</v>
      </c>
      <c r="W13" s="37">
        <f t="shared" si="8"/>
        <v>14142</v>
      </c>
      <c r="X13" s="39">
        <v>0</v>
      </c>
      <c r="Y13" s="39"/>
      <c r="Z13" s="39">
        <v>0</v>
      </c>
      <c r="AA13" s="39">
        <v>0</v>
      </c>
      <c r="AB13" s="39">
        <v>0</v>
      </c>
      <c r="AC13" s="39">
        <v>0</v>
      </c>
      <c r="AD13" s="39">
        <v>0</v>
      </c>
      <c r="AE13" s="40">
        <v>0</v>
      </c>
    </row>
    <row r="14" spans="1:31" ht="15" customHeight="1" x14ac:dyDescent="0.3">
      <c r="A14" s="35" t="s">
        <v>92</v>
      </c>
      <c r="B14" s="37">
        <v>34742</v>
      </c>
      <c r="C14" s="37">
        <v>32154.319999999996</v>
      </c>
      <c r="D14" s="37">
        <v>28355</v>
      </c>
      <c r="E14" s="37">
        <v>27412</v>
      </c>
      <c r="F14" s="37">
        <v>25371.5</v>
      </c>
      <c r="G14" s="37">
        <v>23053.94</v>
      </c>
      <c r="H14" s="37">
        <v>22883</v>
      </c>
      <c r="I14" s="37">
        <v>21098.497842105266</v>
      </c>
      <c r="J14" s="37">
        <v>18382</v>
      </c>
      <c r="K14" s="39">
        <v>0.25</v>
      </c>
      <c r="L14" s="39">
        <v>0.9</v>
      </c>
      <c r="M14" s="40">
        <v>2000</v>
      </c>
      <c r="N14" s="40">
        <f t="shared" si="9"/>
        <v>1800</v>
      </c>
      <c r="O14" s="37">
        <f t="shared" si="0"/>
        <v>36542</v>
      </c>
      <c r="P14" s="37">
        <f t="shared" si="1"/>
        <v>33954.319999999992</v>
      </c>
      <c r="Q14" s="37">
        <f t="shared" si="2"/>
        <v>30155</v>
      </c>
      <c r="R14" s="37">
        <f t="shared" si="3"/>
        <v>29212</v>
      </c>
      <c r="S14" s="37">
        <f t="shared" si="4"/>
        <v>27171.5</v>
      </c>
      <c r="T14" s="37">
        <f t="shared" si="5"/>
        <v>24853.94</v>
      </c>
      <c r="U14" s="37">
        <f t="shared" si="6"/>
        <v>24683</v>
      </c>
      <c r="V14" s="37">
        <f t="shared" si="7"/>
        <v>22898.497842105266</v>
      </c>
      <c r="W14" s="37">
        <f t="shared" si="8"/>
        <v>20182</v>
      </c>
      <c r="X14" s="41">
        <v>0</v>
      </c>
      <c r="Y14" s="41"/>
      <c r="Z14" s="41">
        <v>0</v>
      </c>
      <c r="AA14" s="41">
        <v>0</v>
      </c>
      <c r="AB14" s="41">
        <v>0</v>
      </c>
      <c r="AC14" s="39">
        <v>0.3</v>
      </c>
      <c r="AD14" s="41">
        <v>0</v>
      </c>
      <c r="AE14" s="40">
        <v>0</v>
      </c>
    </row>
    <row r="15" spans="1:31" x14ac:dyDescent="0.3">
      <c r="A15" s="35" t="s">
        <v>83</v>
      </c>
      <c r="B15" s="37">
        <v>35100</v>
      </c>
      <c r="C15" s="37">
        <v>34500</v>
      </c>
      <c r="D15" s="37">
        <v>32856</v>
      </c>
      <c r="E15" s="37">
        <v>28726.95</v>
      </c>
      <c r="F15" s="37">
        <v>26140</v>
      </c>
      <c r="G15" s="37">
        <v>24170.514999999999</v>
      </c>
      <c r="H15" s="37">
        <v>21772.5</v>
      </c>
      <c r="I15" s="37">
        <v>20083.75</v>
      </c>
      <c r="J15" s="37">
        <v>17381.525000000001</v>
      </c>
      <c r="K15" s="39">
        <v>0.25</v>
      </c>
      <c r="L15" s="39">
        <v>0.9</v>
      </c>
      <c r="M15" s="40">
        <v>2000</v>
      </c>
      <c r="N15" s="40">
        <f t="shared" si="9"/>
        <v>1800</v>
      </c>
      <c r="O15" s="37">
        <f t="shared" si="0"/>
        <v>36900</v>
      </c>
      <c r="P15" s="37">
        <f t="shared" si="1"/>
        <v>36300</v>
      </c>
      <c r="Q15" s="37">
        <f t="shared" si="2"/>
        <v>34656</v>
      </c>
      <c r="R15" s="37">
        <f t="shared" si="3"/>
        <v>30526.95</v>
      </c>
      <c r="S15" s="37">
        <f t="shared" si="4"/>
        <v>27940</v>
      </c>
      <c r="T15" s="37">
        <f t="shared" si="5"/>
        <v>25970.514999999999</v>
      </c>
      <c r="U15" s="37">
        <f t="shared" si="6"/>
        <v>23572.5</v>
      </c>
      <c r="V15" s="37">
        <f t="shared" si="7"/>
        <v>21883.75</v>
      </c>
      <c r="W15" s="37">
        <f t="shared" si="8"/>
        <v>19181.525000000001</v>
      </c>
      <c r="X15" s="41">
        <v>0</v>
      </c>
      <c r="Y15" s="41"/>
      <c r="Z15" s="41">
        <v>0</v>
      </c>
      <c r="AA15" s="41">
        <v>0</v>
      </c>
      <c r="AB15" s="41">
        <v>0</v>
      </c>
      <c r="AC15" s="39">
        <v>0.25</v>
      </c>
      <c r="AD15" s="41">
        <v>0</v>
      </c>
      <c r="AE15" s="40">
        <v>0</v>
      </c>
    </row>
    <row r="16" spans="1:31" ht="15" customHeight="1" x14ac:dyDescent="0.3">
      <c r="A16" s="35" t="s">
        <v>98</v>
      </c>
      <c r="B16" s="37">
        <v>34020</v>
      </c>
      <c r="C16" s="37">
        <v>31465</v>
      </c>
      <c r="D16" s="37">
        <v>29645.52</v>
      </c>
      <c r="E16" s="37">
        <v>26668.32</v>
      </c>
      <c r="F16" s="37">
        <v>24650</v>
      </c>
      <c r="G16" s="37">
        <v>21725</v>
      </c>
      <c r="H16" s="37">
        <v>18856.768499999998</v>
      </c>
      <c r="I16" s="37">
        <v>18000.009999999998</v>
      </c>
      <c r="J16" s="37">
        <v>17200.044999999998</v>
      </c>
      <c r="K16" s="39">
        <v>0.25</v>
      </c>
      <c r="L16" s="39">
        <v>0.75</v>
      </c>
      <c r="M16" s="40">
        <v>2000</v>
      </c>
      <c r="N16" s="40">
        <f t="shared" si="9"/>
        <v>1500</v>
      </c>
      <c r="O16" s="37">
        <f t="shared" si="0"/>
        <v>35520</v>
      </c>
      <c r="P16" s="37">
        <f t="shared" si="1"/>
        <v>32965</v>
      </c>
      <c r="Q16" s="37">
        <f t="shared" si="2"/>
        <v>31145.52</v>
      </c>
      <c r="R16" s="37">
        <f t="shared" si="3"/>
        <v>28168.32</v>
      </c>
      <c r="S16" s="37">
        <f t="shared" si="4"/>
        <v>26150</v>
      </c>
      <c r="T16" s="37">
        <f t="shared" si="5"/>
        <v>23225</v>
      </c>
      <c r="U16" s="37">
        <f t="shared" si="6"/>
        <v>20356.768499999998</v>
      </c>
      <c r="V16" s="37">
        <f t="shared" si="7"/>
        <v>19500.009999999998</v>
      </c>
      <c r="W16" s="37">
        <f t="shared" si="8"/>
        <v>18700.044999999998</v>
      </c>
      <c r="X16" s="41">
        <v>0</v>
      </c>
      <c r="Y16" s="41"/>
      <c r="Z16" s="41">
        <v>0</v>
      </c>
      <c r="AA16" s="41">
        <v>0</v>
      </c>
      <c r="AB16" s="41">
        <v>0</v>
      </c>
      <c r="AC16" s="39">
        <v>0.4</v>
      </c>
      <c r="AD16" s="41">
        <v>0</v>
      </c>
      <c r="AE16" s="40">
        <v>0</v>
      </c>
    </row>
    <row r="17" spans="1:31" ht="15" customHeight="1" x14ac:dyDescent="0.3">
      <c r="A17" s="35" t="s">
        <v>111</v>
      </c>
      <c r="B17" s="37" t="s">
        <v>328</v>
      </c>
      <c r="C17" s="37">
        <v>44513</v>
      </c>
      <c r="D17" s="37" t="s">
        <v>328</v>
      </c>
      <c r="E17" s="37">
        <v>35756</v>
      </c>
      <c r="F17" s="37">
        <v>33374.519411764704</v>
      </c>
      <c r="G17" s="37">
        <v>31900</v>
      </c>
      <c r="H17" s="37" t="s">
        <v>328</v>
      </c>
      <c r="I17" s="37">
        <v>26250</v>
      </c>
      <c r="J17" s="37" t="s">
        <v>328</v>
      </c>
      <c r="K17" s="39">
        <v>0.3</v>
      </c>
      <c r="L17" s="39">
        <v>1</v>
      </c>
      <c r="M17" s="40">
        <v>2400</v>
      </c>
      <c r="N17" s="40">
        <f t="shared" si="9"/>
        <v>2400</v>
      </c>
      <c r="O17" s="37" t="str">
        <f t="shared" si="0"/>
        <v>n.a.</v>
      </c>
      <c r="P17" s="37">
        <f t="shared" si="1"/>
        <v>46913</v>
      </c>
      <c r="Q17" s="37" t="str">
        <f t="shared" si="2"/>
        <v>n.a.</v>
      </c>
      <c r="R17" s="37">
        <f t="shared" si="3"/>
        <v>38156</v>
      </c>
      <c r="S17" s="37">
        <f t="shared" si="4"/>
        <v>35774.519411764704</v>
      </c>
      <c r="T17" s="37">
        <f t="shared" si="5"/>
        <v>34300</v>
      </c>
      <c r="U17" s="37" t="str">
        <f t="shared" si="6"/>
        <v>n.a.</v>
      </c>
      <c r="V17" s="37">
        <f t="shared" si="7"/>
        <v>28650</v>
      </c>
      <c r="W17" s="37" t="str">
        <f t="shared" si="8"/>
        <v>n.a.</v>
      </c>
      <c r="X17" s="41">
        <v>0</v>
      </c>
      <c r="Y17" s="41"/>
      <c r="Z17" s="41">
        <v>0</v>
      </c>
      <c r="AA17" s="41">
        <v>0</v>
      </c>
      <c r="AB17" s="39">
        <v>0.2</v>
      </c>
      <c r="AC17" s="39">
        <v>0.25</v>
      </c>
      <c r="AD17" s="41">
        <v>0</v>
      </c>
      <c r="AE17" s="40">
        <v>0</v>
      </c>
    </row>
    <row r="18" spans="1:31" ht="15" customHeight="1" x14ac:dyDescent="0.3">
      <c r="A18" s="35" t="s">
        <v>14</v>
      </c>
      <c r="B18" s="37" t="s">
        <v>328</v>
      </c>
      <c r="C18" s="37">
        <v>35474.165000000001</v>
      </c>
      <c r="D18" s="37" t="s">
        <v>328</v>
      </c>
      <c r="E18" s="37">
        <v>27773.379999999997</v>
      </c>
      <c r="F18" s="37">
        <v>26667.288571428573</v>
      </c>
      <c r="G18" s="37">
        <v>25269.58</v>
      </c>
      <c r="H18" s="37">
        <v>22474.922500000001</v>
      </c>
      <c r="I18" s="37">
        <v>21870.821250000001</v>
      </c>
      <c r="J18" s="37">
        <v>21420</v>
      </c>
      <c r="K18" s="39">
        <v>0.25</v>
      </c>
      <c r="L18" s="39">
        <v>0.6</v>
      </c>
      <c r="M18" s="40">
        <v>2400</v>
      </c>
      <c r="N18" s="40">
        <f t="shared" si="9"/>
        <v>1440</v>
      </c>
      <c r="O18" s="37" t="str">
        <f t="shared" si="0"/>
        <v>n.a.</v>
      </c>
      <c r="P18" s="37">
        <f t="shared" si="1"/>
        <v>36914.165000000001</v>
      </c>
      <c r="Q18" s="37" t="str">
        <f t="shared" si="2"/>
        <v>n.a.</v>
      </c>
      <c r="R18" s="37">
        <f t="shared" si="3"/>
        <v>29213.379999999997</v>
      </c>
      <c r="S18" s="37">
        <f t="shared" si="4"/>
        <v>28107.288571428573</v>
      </c>
      <c r="T18" s="37">
        <f t="shared" si="5"/>
        <v>26709.58</v>
      </c>
      <c r="U18" s="37">
        <f t="shared" si="6"/>
        <v>23914.922500000001</v>
      </c>
      <c r="V18" s="37">
        <f t="shared" si="7"/>
        <v>23310.821250000001</v>
      </c>
      <c r="W18" s="37">
        <f t="shared" si="8"/>
        <v>22860</v>
      </c>
      <c r="X18" s="41">
        <v>0</v>
      </c>
      <c r="Y18" s="41"/>
      <c r="Z18" s="41">
        <v>0</v>
      </c>
      <c r="AA18" s="41">
        <v>0</v>
      </c>
      <c r="AB18" s="41">
        <v>0</v>
      </c>
      <c r="AC18" s="41">
        <v>0</v>
      </c>
      <c r="AD18" s="41">
        <v>0</v>
      </c>
      <c r="AE18" s="40">
        <v>0</v>
      </c>
    </row>
    <row r="19" spans="1:31" ht="15" customHeight="1" x14ac:dyDescent="0.3">
      <c r="A19" s="35" t="s">
        <v>25</v>
      </c>
      <c r="B19" s="37" t="s">
        <v>328</v>
      </c>
      <c r="C19" s="37">
        <v>52511.766666666663</v>
      </c>
      <c r="D19" s="37" t="s">
        <v>328</v>
      </c>
      <c r="E19" s="37">
        <v>46794.758750000001</v>
      </c>
      <c r="F19" s="37">
        <v>43706.067499999997</v>
      </c>
      <c r="G19" s="37">
        <v>37984.5625</v>
      </c>
      <c r="H19" s="37" t="s">
        <v>328</v>
      </c>
      <c r="I19" s="37">
        <v>26756.355</v>
      </c>
      <c r="J19" s="37" t="s">
        <v>328</v>
      </c>
      <c r="K19" s="39">
        <v>0.4</v>
      </c>
      <c r="L19" s="39">
        <v>0.85</v>
      </c>
      <c r="M19" s="40">
        <v>5000</v>
      </c>
      <c r="N19" s="40">
        <f t="shared" si="9"/>
        <v>4250</v>
      </c>
      <c r="O19" s="37" t="str">
        <f t="shared" si="0"/>
        <v>n.a.</v>
      </c>
      <c r="P19" s="37">
        <f t="shared" si="1"/>
        <v>56761.766666666663</v>
      </c>
      <c r="Q19" s="37" t="str">
        <f t="shared" si="2"/>
        <v>n.a.</v>
      </c>
      <c r="R19" s="37">
        <f t="shared" si="3"/>
        <v>51044.758750000001</v>
      </c>
      <c r="S19" s="37">
        <f t="shared" si="4"/>
        <v>47956.067499999997</v>
      </c>
      <c r="T19" s="37">
        <f t="shared" si="5"/>
        <v>42234.5625</v>
      </c>
      <c r="U19" s="37" t="str">
        <f t="shared" si="6"/>
        <v>n.a.</v>
      </c>
      <c r="V19" s="37">
        <f t="shared" si="7"/>
        <v>31006.355</v>
      </c>
      <c r="W19" s="37" t="str">
        <f t="shared" si="8"/>
        <v>n.a.</v>
      </c>
      <c r="X19" s="41">
        <v>0</v>
      </c>
      <c r="Y19" s="41"/>
      <c r="Z19" s="41">
        <v>0</v>
      </c>
      <c r="AA19" s="41">
        <v>0</v>
      </c>
      <c r="AB19" s="39">
        <v>0.2</v>
      </c>
      <c r="AC19" s="39">
        <v>0.7</v>
      </c>
      <c r="AD19" s="41">
        <v>0</v>
      </c>
      <c r="AE19" s="40">
        <v>0</v>
      </c>
    </row>
    <row r="20" spans="1:31" ht="15" customHeight="1" x14ac:dyDescent="0.3">
      <c r="A20" s="35" t="s">
        <v>146</v>
      </c>
      <c r="B20" s="37" t="s">
        <v>328</v>
      </c>
      <c r="C20" s="37" t="s">
        <v>328</v>
      </c>
      <c r="D20" s="37" t="s">
        <v>328</v>
      </c>
      <c r="E20" s="37">
        <v>80542.86</v>
      </c>
      <c r="F20" s="37">
        <v>72722.245714285717</v>
      </c>
      <c r="G20" s="37">
        <v>66815</v>
      </c>
      <c r="H20" s="37" t="s">
        <v>328</v>
      </c>
      <c r="I20" s="37">
        <v>55400</v>
      </c>
      <c r="J20" s="37">
        <v>50500</v>
      </c>
      <c r="K20" s="39">
        <v>0.65</v>
      </c>
      <c r="L20" s="39">
        <v>0.6</v>
      </c>
      <c r="M20" s="40">
        <v>6000</v>
      </c>
      <c r="N20" s="40">
        <f t="shared" si="9"/>
        <v>3600</v>
      </c>
      <c r="O20" s="37" t="str">
        <f t="shared" si="0"/>
        <v>n.a.</v>
      </c>
      <c r="P20" s="37" t="str">
        <f t="shared" si="1"/>
        <v>n.a.</v>
      </c>
      <c r="Q20" s="37" t="str">
        <f t="shared" si="2"/>
        <v>n.a.</v>
      </c>
      <c r="R20" s="37">
        <f t="shared" si="3"/>
        <v>84142.86</v>
      </c>
      <c r="S20" s="37">
        <f t="shared" si="4"/>
        <v>76322.245714285717</v>
      </c>
      <c r="T20" s="37">
        <f t="shared" si="5"/>
        <v>70415</v>
      </c>
      <c r="U20" s="37" t="str">
        <f t="shared" si="6"/>
        <v>n.a.</v>
      </c>
      <c r="V20" s="37">
        <f t="shared" si="7"/>
        <v>59000</v>
      </c>
      <c r="W20" s="37">
        <f t="shared" si="8"/>
        <v>54100</v>
      </c>
      <c r="X20" s="39">
        <v>0.65</v>
      </c>
      <c r="Y20" s="45">
        <v>1600</v>
      </c>
      <c r="Z20" s="39">
        <v>0.65</v>
      </c>
      <c r="AA20" s="41">
        <v>0.3</v>
      </c>
      <c r="AB20" s="39">
        <v>0.3</v>
      </c>
      <c r="AC20" s="39">
        <v>1</v>
      </c>
      <c r="AD20" s="39">
        <v>0.7</v>
      </c>
      <c r="AE20" s="40">
        <v>100</v>
      </c>
    </row>
    <row r="21" spans="1:31" ht="15" customHeight="1" x14ac:dyDescent="0.3">
      <c r="A21" s="35" t="s">
        <v>156</v>
      </c>
      <c r="B21" s="37" t="s">
        <v>328</v>
      </c>
      <c r="C21" s="37">
        <v>73499.383750000008</v>
      </c>
      <c r="D21" s="37" t="s">
        <v>328</v>
      </c>
      <c r="E21" s="37" t="s">
        <v>328</v>
      </c>
      <c r="F21" s="37">
        <v>65800</v>
      </c>
      <c r="G21" s="37" t="s">
        <v>328</v>
      </c>
      <c r="H21" s="37" t="s">
        <v>328</v>
      </c>
      <c r="I21" s="37">
        <v>58690</v>
      </c>
      <c r="J21" s="37" t="s">
        <v>328</v>
      </c>
      <c r="K21" s="39">
        <v>0.55000000000000004</v>
      </c>
      <c r="L21" s="39">
        <v>0.4</v>
      </c>
      <c r="M21" s="40">
        <v>7500</v>
      </c>
      <c r="N21" s="40">
        <f t="shared" si="9"/>
        <v>3000</v>
      </c>
      <c r="O21" s="37" t="str">
        <f t="shared" si="0"/>
        <v>n.a.</v>
      </c>
      <c r="P21" s="37">
        <f t="shared" si="1"/>
        <v>76499.383750000008</v>
      </c>
      <c r="Q21" s="37" t="str">
        <f t="shared" si="2"/>
        <v>n.a.</v>
      </c>
      <c r="R21" s="37" t="str">
        <f t="shared" si="3"/>
        <v>n.a.</v>
      </c>
      <c r="S21" s="37">
        <f t="shared" si="4"/>
        <v>68800</v>
      </c>
      <c r="T21" s="37" t="str">
        <f t="shared" si="5"/>
        <v>n.a.</v>
      </c>
      <c r="U21" s="37" t="str">
        <f t="shared" si="6"/>
        <v>n.a.</v>
      </c>
      <c r="V21" s="37">
        <f t="shared" si="7"/>
        <v>61690</v>
      </c>
      <c r="W21" s="37" t="str">
        <f t="shared" si="8"/>
        <v>n.a.</v>
      </c>
      <c r="X21" s="39">
        <v>0.6</v>
      </c>
      <c r="Y21" s="45">
        <v>1400</v>
      </c>
      <c r="Z21" s="39">
        <v>0.65</v>
      </c>
      <c r="AA21" s="41">
        <v>0.15</v>
      </c>
      <c r="AB21" s="39">
        <v>0.3</v>
      </c>
      <c r="AC21" s="39">
        <v>1</v>
      </c>
      <c r="AD21" s="39">
        <v>0.7</v>
      </c>
      <c r="AE21" s="40">
        <v>100</v>
      </c>
    </row>
    <row r="22" spans="1:31" ht="15" customHeight="1" x14ac:dyDescent="0.3">
      <c r="A22" s="35" t="s">
        <v>167</v>
      </c>
      <c r="B22" s="37" t="s">
        <v>328</v>
      </c>
      <c r="C22" s="37" t="s">
        <v>328</v>
      </c>
      <c r="D22" s="37" t="s">
        <v>328</v>
      </c>
      <c r="E22" s="37" t="s">
        <v>328</v>
      </c>
      <c r="F22" s="37">
        <v>45472</v>
      </c>
      <c r="G22" s="37" t="s">
        <v>328</v>
      </c>
      <c r="H22" s="37" t="s">
        <v>328</v>
      </c>
      <c r="I22" s="37">
        <v>32065.25</v>
      </c>
      <c r="J22" s="37" t="s">
        <v>328</v>
      </c>
      <c r="K22" s="36" t="s">
        <v>328</v>
      </c>
      <c r="L22" s="36">
        <v>0</v>
      </c>
      <c r="M22" s="40">
        <v>0</v>
      </c>
      <c r="N22" s="40">
        <f t="shared" si="9"/>
        <v>0</v>
      </c>
      <c r="O22" s="37" t="str">
        <f t="shared" si="0"/>
        <v>n.a.</v>
      </c>
      <c r="P22" s="37" t="str">
        <f t="shared" si="1"/>
        <v>n.a.</v>
      </c>
      <c r="Q22" s="37" t="str">
        <f t="shared" si="2"/>
        <v>n.a.</v>
      </c>
      <c r="R22" s="37" t="str">
        <f t="shared" si="3"/>
        <v>n.a.</v>
      </c>
      <c r="S22" s="37">
        <f t="shared" si="4"/>
        <v>45472</v>
      </c>
      <c r="T22" s="37" t="str">
        <f t="shared" si="5"/>
        <v>n.a.</v>
      </c>
      <c r="U22" s="37" t="str">
        <f t="shared" si="6"/>
        <v>n.a.</v>
      </c>
      <c r="V22" s="37">
        <f t="shared" si="7"/>
        <v>32065.25</v>
      </c>
      <c r="W22" s="37" t="str">
        <f t="shared" si="8"/>
        <v>n.a.</v>
      </c>
      <c r="X22" s="39">
        <v>0</v>
      </c>
      <c r="Y22" s="39"/>
      <c r="Z22" s="39">
        <v>0</v>
      </c>
      <c r="AA22" s="39">
        <v>0</v>
      </c>
      <c r="AB22" s="39">
        <v>0.25</v>
      </c>
      <c r="AC22" s="39">
        <v>0.8</v>
      </c>
      <c r="AD22" s="39">
        <v>0</v>
      </c>
      <c r="AE22" s="40">
        <v>0</v>
      </c>
    </row>
    <row r="23" spans="1:31" ht="15" customHeight="1" x14ac:dyDescent="0.3">
      <c r="A23" s="35" t="s">
        <v>177</v>
      </c>
      <c r="B23" s="37">
        <v>37064</v>
      </c>
      <c r="C23" s="37">
        <v>35294</v>
      </c>
      <c r="D23" s="37">
        <v>30093.227500000001</v>
      </c>
      <c r="E23" s="37">
        <v>25760</v>
      </c>
      <c r="F23" s="37">
        <v>23912</v>
      </c>
      <c r="G23" s="37">
        <v>21868</v>
      </c>
      <c r="H23" s="37">
        <v>18970</v>
      </c>
      <c r="I23" s="37">
        <v>16905</v>
      </c>
      <c r="J23" s="37">
        <v>15032.5</v>
      </c>
      <c r="K23" s="39">
        <v>0.1</v>
      </c>
      <c r="L23" s="39">
        <v>1</v>
      </c>
      <c r="M23" s="40">
        <v>1000</v>
      </c>
      <c r="N23" s="40">
        <f t="shared" si="9"/>
        <v>1000</v>
      </c>
      <c r="O23" s="37">
        <f t="shared" si="0"/>
        <v>38064</v>
      </c>
      <c r="P23" s="37">
        <f t="shared" si="1"/>
        <v>36294</v>
      </c>
      <c r="Q23" s="37">
        <f t="shared" si="2"/>
        <v>31093.227500000001</v>
      </c>
      <c r="R23" s="37">
        <f t="shared" si="3"/>
        <v>26760</v>
      </c>
      <c r="S23" s="37">
        <f t="shared" si="4"/>
        <v>24912</v>
      </c>
      <c r="T23" s="37">
        <f t="shared" si="5"/>
        <v>22868</v>
      </c>
      <c r="U23" s="37">
        <f t="shared" si="6"/>
        <v>19970</v>
      </c>
      <c r="V23" s="37">
        <f t="shared" si="7"/>
        <v>17905</v>
      </c>
      <c r="W23" s="37">
        <f t="shared" si="8"/>
        <v>16032.5</v>
      </c>
      <c r="X23" s="41">
        <v>0</v>
      </c>
      <c r="Y23" s="41"/>
      <c r="Z23" s="41">
        <v>0</v>
      </c>
      <c r="AA23" s="41">
        <v>0</v>
      </c>
      <c r="AB23" s="41">
        <v>0</v>
      </c>
      <c r="AC23" s="41">
        <v>0</v>
      </c>
      <c r="AD23" s="41">
        <v>0</v>
      </c>
      <c r="AE23" s="40">
        <v>0</v>
      </c>
    </row>
    <row r="24" spans="1:31" ht="15" customHeight="1" x14ac:dyDescent="0.3">
      <c r="A24" s="35" t="s">
        <v>182</v>
      </c>
      <c r="B24" s="37" t="s">
        <v>328</v>
      </c>
      <c r="C24" s="37">
        <v>43194.06</v>
      </c>
      <c r="D24" s="37" t="s">
        <v>328</v>
      </c>
      <c r="E24" s="37">
        <v>39194.25</v>
      </c>
      <c r="F24" s="37">
        <v>31262</v>
      </c>
      <c r="G24" s="37">
        <v>27020</v>
      </c>
      <c r="H24" s="37" t="s">
        <v>328</v>
      </c>
      <c r="I24" s="37">
        <v>22798.666666666668</v>
      </c>
      <c r="J24" s="37" t="s">
        <v>328</v>
      </c>
      <c r="K24" s="39">
        <v>0.45</v>
      </c>
      <c r="L24" s="39">
        <v>0.5</v>
      </c>
      <c r="M24" s="40">
        <v>2500</v>
      </c>
      <c r="N24" s="40">
        <f t="shared" si="9"/>
        <v>1250</v>
      </c>
      <c r="O24" s="37" t="str">
        <f t="shared" si="0"/>
        <v>n.a.</v>
      </c>
      <c r="P24" s="37">
        <f t="shared" si="1"/>
        <v>44444.06</v>
      </c>
      <c r="Q24" s="37" t="str">
        <f t="shared" si="2"/>
        <v>n.a.</v>
      </c>
      <c r="R24" s="37">
        <f t="shared" si="3"/>
        <v>40444.25</v>
      </c>
      <c r="S24" s="37">
        <f t="shared" si="4"/>
        <v>32512</v>
      </c>
      <c r="T24" s="37">
        <f t="shared" si="5"/>
        <v>28270</v>
      </c>
      <c r="U24" s="37" t="str">
        <f t="shared" si="6"/>
        <v>n.a.</v>
      </c>
      <c r="V24" s="37">
        <f t="shared" si="7"/>
        <v>24048.666666666668</v>
      </c>
      <c r="W24" s="37" t="str">
        <f t="shared" si="8"/>
        <v>n.a.</v>
      </c>
      <c r="X24" s="39">
        <v>0.3</v>
      </c>
      <c r="Y24" s="45">
        <v>1200</v>
      </c>
      <c r="Z24" s="41">
        <v>0</v>
      </c>
      <c r="AA24" s="41">
        <v>0</v>
      </c>
      <c r="AB24" s="39">
        <v>0.25</v>
      </c>
      <c r="AC24" s="39">
        <v>0.6</v>
      </c>
      <c r="AD24" s="39">
        <v>0.6</v>
      </c>
      <c r="AE24" s="40">
        <v>80</v>
      </c>
    </row>
    <row r="25" spans="1:31" ht="15" customHeight="1" x14ac:dyDescent="0.3">
      <c r="A25" s="35" t="s">
        <v>189</v>
      </c>
      <c r="B25" s="37" t="s">
        <v>328</v>
      </c>
      <c r="C25" s="37">
        <v>50136.666666666664</v>
      </c>
      <c r="D25" s="37" t="s">
        <v>328</v>
      </c>
      <c r="E25" s="37">
        <v>43840.369999999995</v>
      </c>
      <c r="F25" s="37">
        <v>40650.46</v>
      </c>
      <c r="G25" s="37">
        <v>39971</v>
      </c>
      <c r="H25" s="37" t="s">
        <v>328</v>
      </c>
      <c r="I25" s="37" t="s">
        <v>328</v>
      </c>
      <c r="J25" s="37" t="s">
        <v>328</v>
      </c>
      <c r="K25" s="39">
        <v>0.55000000000000004</v>
      </c>
      <c r="L25" s="39">
        <v>0.75</v>
      </c>
      <c r="M25" s="40">
        <v>3000</v>
      </c>
      <c r="N25" s="40">
        <f t="shared" si="9"/>
        <v>2250</v>
      </c>
      <c r="O25" s="37" t="str">
        <f t="shared" si="0"/>
        <v>n.a.</v>
      </c>
      <c r="P25" s="37">
        <f t="shared" si="1"/>
        <v>52386.666666666664</v>
      </c>
      <c r="Q25" s="37" t="str">
        <f t="shared" si="2"/>
        <v>n.a.</v>
      </c>
      <c r="R25" s="37">
        <f t="shared" si="3"/>
        <v>46090.369999999995</v>
      </c>
      <c r="S25" s="37">
        <f t="shared" si="4"/>
        <v>42900.46</v>
      </c>
      <c r="T25" s="37">
        <f t="shared" si="5"/>
        <v>42221</v>
      </c>
      <c r="U25" s="37" t="str">
        <f t="shared" si="6"/>
        <v>n.a.</v>
      </c>
      <c r="V25" s="37" t="str">
        <f t="shared" si="7"/>
        <v>n.a.</v>
      </c>
      <c r="W25" s="37" t="str">
        <f t="shared" si="8"/>
        <v>n.a.</v>
      </c>
      <c r="X25" s="39">
        <v>0.4</v>
      </c>
      <c r="Y25" s="45">
        <v>1200</v>
      </c>
      <c r="Z25" s="41">
        <v>0</v>
      </c>
      <c r="AA25" s="41">
        <v>0</v>
      </c>
      <c r="AB25" s="39">
        <v>0.25</v>
      </c>
      <c r="AC25" s="39">
        <v>0.55000000000000004</v>
      </c>
      <c r="AD25" s="39">
        <v>0.6</v>
      </c>
      <c r="AE25" s="40">
        <v>80</v>
      </c>
    </row>
    <row r="26" spans="1:31" ht="15" customHeight="1" x14ac:dyDescent="0.3">
      <c r="A26" s="35" t="s">
        <v>191</v>
      </c>
      <c r="B26" s="37" t="s">
        <v>328</v>
      </c>
      <c r="C26" s="37" t="s">
        <v>328</v>
      </c>
      <c r="D26" s="37" t="s">
        <v>328</v>
      </c>
      <c r="E26" s="37" t="s">
        <v>328</v>
      </c>
      <c r="F26" s="37">
        <v>57475.625</v>
      </c>
      <c r="G26" s="37" t="s">
        <v>328</v>
      </c>
      <c r="H26" s="37" t="s">
        <v>328</v>
      </c>
      <c r="I26" s="37" t="s">
        <v>328</v>
      </c>
      <c r="J26" s="37" t="s">
        <v>328</v>
      </c>
      <c r="K26" s="36" t="s">
        <v>328</v>
      </c>
      <c r="L26" s="36">
        <v>0</v>
      </c>
      <c r="M26" s="40">
        <v>0</v>
      </c>
      <c r="N26" s="40">
        <f t="shared" si="9"/>
        <v>0</v>
      </c>
      <c r="O26" s="37" t="str">
        <f t="shared" si="0"/>
        <v>n.a.</v>
      </c>
      <c r="P26" s="37" t="str">
        <f t="shared" si="1"/>
        <v>n.a.</v>
      </c>
      <c r="Q26" s="37" t="str">
        <f t="shared" si="2"/>
        <v>n.a.</v>
      </c>
      <c r="R26" s="37" t="str">
        <f t="shared" si="3"/>
        <v>n.a.</v>
      </c>
      <c r="S26" s="37">
        <f t="shared" si="4"/>
        <v>57475.625</v>
      </c>
      <c r="T26" s="37" t="str">
        <f t="shared" si="5"/>
        <v>n.a.</v>
      </c>
      <c r="U26" s="37" t="str">
        <f t="shared" si="6"/>
        <v>n.a.</v>
      </c>
      <c r="V26" s="37" t="str">
        <f t="shared" si="7"/>
        <v>n.a.</v>
      </c>
      <c r="W26" s="37" t="str">
        <f t="shared" si="8"/>
        <v>n.a.</v>
      </c>
      <c r="X26" s="39">
        <v>0</v>
      </c>
      <c r="Y26" s="39"/>
      <c r="Z26" s="39">
        <v>0</v>
      </c>
      <c r="AA26" s="39">
        <v>0</v>
      </c>
      <c r="AB26" s="39">
        <v>0.25</v>
      </c>
      <c r="AC26" s="39">
        <v>0.68</v>
      </c>
      <c r="AD26" s="39">
        <v>0</v>
      </c>
      <c r="AE26" s="40">
        <v>0</v>
      </c>
    </row>
    <row r="27" spans="1:31" ht="15" customHeight="1" x14ac:dyDescent="0.3">
      <c r="A27" s="35" t="s">
        <v>198</v>
      </c>
      <c r="B27" s="37">
        <v>29000</v>
      </c>
      <c r="C27" s="37">
        <v>26400.639999999999</v>
      </c>
      <c r="D27" s="37">
        <v>25502.400000000001</v>
      </c>
      <c r="E27" s="37">
        <v>23360.485000000001</v>
      </c>
      <c r="F27" s="37">
        <v>20034</v>
      </c>
      <c r="G27" s="37">
        <v>17103.764999999999</v>
      </c>
      <c r="H27" s="37">
        <v>15637.93</v>
      </c>
      <c r="I27" s="37">
        <v>14572.5</v>
      </c>
      <c r="J27" s="37">
        <v>14026.6</v>
      </c>
      <c r="K27" s="41">
        <v>0</v>
      </c>
      <c r="L27" s="41">
        <v>0</v>
      </c>
      <c r="M27" s="40">
        <v>0</v>
      </c>
      <c r="N27" s="40">
        <f t="shared" si="9"/>
        <v>0</v>
      </c>
      <c r="O27" s="37">
        <f t="shared" si="0"/>
        <v>29000</v>
      </c>
      <c r="P27" s="37">
        <f t="shared" si="1"/>
        <v>26400.639999999999</v>
      </c>
      <c r="Q27" s="37">
        <f t="shared" si="2"/>
        <v>25502.400000000001</v>
      </c>
      <c r="R27" s="37">
        <f t="shared" si="3"/>
        <v>23360.485000000001</v>
      </c>
      <c r="S27" s="37">
        <f t="shared" si="4"/>
        <v>20034</v>
      </c>
      <c r="T27" s="37">
        <f t="shared" si="5"/>
        <v>17103.764999999999</v>
      </c>
      <c r="U27" s="37">
        <f t="shared" si="6"/>
        <v>15637.93</v>
      </c>
      <c r="V27" s="37">
        <f t="shared" si="7"/>
        <v>14572.5</v>
      </c>
      <c r="W27" s="37">
        <f t="shared" si="8"/>
        <v>14026.6</v>
      </c>
      <c r="X27" s="41">
        <v>0</v>
      </c>
      <c r="Y27" s="41"/>
      <c r="Z27" s="41">
        <v>0</v>
      </c>
      <c r="AA27" s="41">
        <v>0</v>
      </c>
      <c r="AB27" s="41">
        <v>0</v>
      </c>
      <c r="AC27" s="41">
        <v>0</v>
      </c>
      <c r="AD27" s="41">
        <v>0</v>
      </c>
      <c r="AE27" s="40">
        <v>0</v>
      </c>
    </row>
    <row r="28" spans="1:31" ht="15" customHeight="1" x14ac:dyDescent="0.3">
      <c r="A28" s="35" t="s">
        <v>320</v>
      </c>
      <c r="B28" s="37">
        <v>192874</v>
      </c>
      <c r="C28" s="37">
        <v>163287</v>
      </c>
      <c r="D28" s="37" t="s">
        <v>328</v>
      </c>
      <c r="E28" s="37">
        <v>135333.285</v>
      </c>
      <c r="F28" s="37">
        <v>126245.91777777778</v>
      </c>
      <c r="G28" s="37">
        <v>109729.2</v>
      </c>
      <c r="H28" s="37" t="s">
        <v>328</v>
      </c>
      <c r="I28" s="37" t="s">
        <v>328</v>
      </c>
      <c r="J28" s="37" t="s">
        <v>328</v>
      </c>
      <c r="K28" s="39">
        <v>0.9</v>
      </c>
      <c r="L28" s="39">
        <v>0.6</v>
      </c>
      <c r="M28" s="40">
        <v>34000</v>
      </c>
      <c r="N28" s="40">
        <f t="shared" si="9"/>
        <v>20400</v>
      </c>
      <c r="O28" s="37">
        <f t="shared" si="0"/>
        <v>213274</v>
      </c>
      <c r="P28" s="37">
        <f t="shared" si="1"/>
        <v>183687</v>
      </c>
      <c r="Q28" s="37" t="str">
        <f t="shared" si="2"/>
        <v>n.a.</v>
      </c>
      <c r="R28" s="37">
        <f t="shared" si="3"/>
        <v>155733.285</v>
      </c>
      <c r="S28" s="37">
        <f t="shared" si="4"/>
        <v>146645.91777777777</v>
      </c>
      <c r="T28" s="37">
        <f t="shared" si="5"/>
        <v>130129.2</v>
      </c>
      <c r="U28" s="37" t="str">
        <f t="shared" si="6"/>
        <v>n.a.</v>
      </c>
      <c r="V28" s="37" t="str">
        <f t="shared" si="7"/>
        <v>n.a.</v>
      </c>
      <c r="W28" s="37" t="str">
        <f t="shared" si="8"/>
        <v>n.a.</v>
      </c>
      <c r="X28" s="39">
        <v>0.8</v>
      </c>
      <c r="Y28" s="45">
        <v>1800</v>
      </c>
      <c r="Z28" s="39">
        <v>0.8</v>
      </c>
      <c r="AA28" s="39">
        <v>0.4</v>
      </c>
      <c r="AB28" s="39">
        <v>0.4</v>
      </c>
      <c r="AC28" s="39">
        <v>1</v>
      </c>
      <c r="AD28" s="39">
        <v>0.9</v>
      </c>
      <c r="AE28" s="40">
        <v>180</v>
      </c>
    </row>
    <row r="29" spans="1:31" ht="15" customHeight="1" x14ac:dyDescent="0.3">
      <c r="A29" s="35" t="s">
        <v>207</v>
      </c>
      <c r="B29" s="37" t="s">
        <v>328</v>
      </c>
      <c r="C29" s="37">
        <v>191726.91333333333</v>
      </c>
      <c r="D29" s="37">
        <v>160060.24666666667</v>
      </c>
      <c r="E29" s="37">
        <v>155808.55499999999</v>
      </c>
      <c r="F29" s="37">
        <v>146608.9725</v>
      </c>
      <c r="G29" s="37" t="s">
        <v>328</v>
      </c>
      <c r="H29" s="37" t="s">
        <v>328</v>
      </c>
      <c r="I29" s="37">
        <v>122000</v>
      </c>
      <c r="J29" s="37" t="s">
        <v>328</v>
      </c>
      <c r="K29" s="39">
        <v>0.95</v>
      </c>
      <c r="L29" s="39">
        <v>0.75</v>
      </c>
      <c r="M29" s="40">
        <v>33000</v>
      </c>
      <c r="N29" s="40">
        <f t="shared" si="9"/>
        <v>24750</v>
      </c>
      <c r="O29" s="37" t="str">
        <f t="shared" si="0"/>
        <v>n.a.</v>
      </c>
      <c r="P29" s="37">
        <f t="shared" si="1"/>
        <v>216476.91333333333</v>
      </c>
      <c r="Q29" s="37">
        <f t="shared" si="2"/>
        <v>184810.24666666667</v>
      </c>
      <c r="R29" s="37">
        <f t="shared" si="3"/>
        <v>180558.55499999999</v>
      </c>
      <c r="S29" s="37">
        <f t="shared" si="4"/>
        <v>171358.9725</v>
      </c>
      <c r="T29" s="37" t="str">
        <f t="shared" si="5"/>
        <v>n.a.</v>
      </c>
      <c r="U29" s="37" t="str">
        <f t="shared" si="6"/>
        <v>n.a.</v>
      </c>
      <c r="V29" s="37">
        <f t="shared" si="7"/>
        <v>146750</v>
      </c>
      <c r="W29" s="37" t="str">
        <f t="shared" si="8"/>
        <v>n.a.</v>
      </c>
      <c r="X29" s="39">
        <v>0.8</v>
      </c>
      <c r="Y29" s="45">
        <v>1800</v>
      </c>
      <c r="Z29" s="39">
        <v>0.8</v>
      </c>
      <c r="AA29" s="39">
        <v>0.5</v>
      </c>
      <c r="AB29" s="39">
        <v>0.5</v>
      </c>
      <c r="AC29" s="39">
        <v>1</v>
      </c>
      <c r="AD29" s="39">
        <v>0.9</v>
      </c>
      <c r="AE29" s="40">
        <v>180</v>
      </c>
    </row>
    <row r="30" spans="1:31" ht="15" customHeight="1" x14ac:dyDescent="0.3">
      <c r="A30" s="35" t="s">
        <v>350</v>
      </c>
      <c r="B30" s="37" t="s">
        <v>328</v>
      </c>
      <c r="C30" s="37">
        <v>76783</v>
      </c>
      <c r="D30" s="37" t="s">
        <v>328</v>
      </c>
      <c r="E30" s="37" t="s">
        <v>328</v>
      </c>
      <c r="F30" s="37">
        <v>62234.730750000002</v>
      </c>
      <c r="G30" s="37" t="s">
        <v>328</v>
      </c>
      <c r="H30" s="37" t="s">
        <v>328</v>
      </c>
      <c r="I30" s="37">
        <v>48090</v>
      </c>
      <c r="J30" s="37" t="s">
        <v>328</v>
      </c>
      <c r="K30" s="39">
        <v>0.65</v>
      </c>
      <c r="L30" s="39">
        <v>0.4</v>
      </c>
      <c r="M30" s="40">
        <v>10000</v>
      </c>
      <c r="N30" s="40">
        <f t="shared" si="9"/>
        <v>4000</v>
      </c>
      <c r="O30" s="37" t="str">
        <f t="shared" si="0"/>
        <v>n.a.</v>
      </c>
      <c r="P30" s="37">
        <f t="shared" si="1"/>
        <v>80783</v>
      </c>
      <c r="Q30" s="37" t="str">
        <f t="shared" si="2"/>
        <v>n.a.</v>
      </c>
      <c r="R30" s="37" t="str">
        <f t="shared" si="3"/>
        <v>n.a.</v>
      </c>
      <c r="S30" s="37">
        <f t="shared" si="4"/>
        <v>66234.730750000002</v>
      </c>
      <c r="T30" s="37" t="str">
        <f t="shared" si="5"/>
        <v>n.a.</v>
      </c>
      <c r="U30" s="37" t="str">
        <f t="shared" si="6"/>
        <v>n.a.</v>
      </c>
      <c r="V30" s="37">
        <f t="shared" si="7"/>
        <v>52090</v>
      </c>
      <c r="W30" s="37" t="str">
        <f t="shared" si="8"/>
        <v>n.a.</v>
      </c>
      <c r="X30" s="39">
        <v>0.67</v>
      </c>
      <c r="Y30" s="45">
        <v>1200</v>
      </c>
      <c r="Z30" s="39">
        <v>0.68</v>
      </c>
      <c r="AA30" s="41">
        <v>0.3</v>
      </c>
      <c r="AB30" s="39">
        <v>0.3</v>
      </c>
      <c r="AC30" s="39">
        <v>0.9</v>
      </c>
      <c r="AD30" s="39">
        <v>0.7</v>
      </c>
      <c r="AE30" s="40">
        <v>100</v>
      </c>
    </row>
    <row r="31" spans="1:31" ht="15" customHeight="1" x14ac:dyDescent="0.3">
      <c r="A31" s="35" t="s">
        <v>215</v>
      </c>
      <c r="B31" s="37" t="s">
        <v>328</v>
      </c>
      <c r="C31" s="37" t="s">
        <v>328</v>
      </c>
      <c r="D31" s="37" t="s">
        <v>328</v>
      </c>
      <c r="E31" s="37">
        <v>51773</v>
      </c>
      <c r="F31" s="37">
        <v>49509.147499999999</v>
      </c>
      <c r="G31" s="37" t="s">
        <v>328</v>
      </c>
      <c r="H31" s="37">
        <v>39700</v>
      </c>
      <c r="I31" s="37">
        <v>31800.557500000003</v>
      </c>
      <c r="J31" s="37">
        <v>28240</v>
      </c>
      <c r="K31" s="39">
        <v>0.45</v>
      </c>
      <c r="L31" s="39">
        <v>0.75</v>
      </c>
      <c r="M31" s="40">
        <v>4200</v>
      </c>
      <c r="N31" s="40">
        <f t="shared" si="9"/>
        <v>3150</v>
      </c>
      <c r="O31" s="37" t="str">
        <f t="shared" si="0"/>
        <v>n.a.</v>
      </c>
      <c r="P31" s="37" t="str">
        <f t="shared" si="1"/>
        <v>n.a.</v>
      </c>
      <c r="Q31" s="37" t="str">
        <f t="shared" si="2"/>
        <v>n.a.</v>
      </c>
      <c r="R31" s="37">
        <f t="shared" si="3"/>
        <v>54923</v>
      </c>
      <c r="S31" s="37">
        <f t="shared" si="4"/>
        <v>52659.147499999999</v>
      </c>
      <c r="T31" s="37" t="str">
        <f t="shared" si="5"/>
        <v>n.a.</v>
      </c>
      <c r="U31" s="37">
        <f t="shared" si="6"/>
        <v>42850</v>
      </c>
      <c r="V31" s="37">
        <f t="shared" si="7"/>
        <v>34950.557500000003</v>
      </c>
      <c r="W31" s="37">
        <f t="shared" si="8"/>
        <v>31390</v>
      </c>
      <c r="X31" s="39">
        <v>0</v>
      </c>
      <c r="Y31" s="39"/>
      <c r="Z31" s="39">
        <v>0</v>
      </c>
      <c r="AA31" s="39">
        <v>0</v>
      </c>
      <c r="AB31" s="39">
        <v>0.25</v>
      </c>
      <c r="AC31" s="39">
        <v>0.25</v>
      </c>
      <c r="AD31" s="39">
        <v>0</v>
      </c>
      <c r="AE31" s="40">
        <v>0</v>
      </c>
    </row>
    <row r="32" spans="1:31" ht="15" customHeight="1" x14ac:dyDescent="0.3">
      <c r="A32" s="35" t="s">
        <v>222</v>
      </c>
      <c r="B32" s="37" t="s">
        <v>328</v>
      </c>
      <c r="C32" s="37">
        <v>51840.841666666667</v>
      </c>
      <c r="D32" s="37" t="s">
        <v>328</v>
      </c>
      <c r="E32" s="37">
        <v>46227.5</v>
      </c>
      <c r="F32" s="37">
        <v>40522.47</v>
      </c>
      <c r="G32" s="37">
        <v>34144.25</v>
      </c>
      <c r="H32" s="37" t="s">
        <v>328</v>
      </c>
      <c r="I32" s="37">
        <v>30124</v>
      </c>
      <c r="J32" s="37">
        <v>26900</v>
      </c>
      <c r="K32" s="39">
        <v>0.4</v>
      </c>
      <c r="L32" s="39">
        <v>0.9</v>
      </c>
      <c r="M32" s="40">
        <v>3400</v>
      </c>
      <c r="N32" s="40">
        <f t="shared" si="9"/>
        <v>3060</v>
      </c>
      <c r="O32" s="37" t="str">
        <f t="shared" si="0"/>
        <v>n.a.</v>
      </c>
      <c r="P32" s="37">
        <f t="shared" si="1"/>
        <v>54900.841666666667</v>
      </c>
      <c r="Q32" s="37" t="str">
        <f t="shared" si="2"/>
        <v>n.a.</v>
      </c>
      <c r="R32" s="37">
        <f t="shared" si="3"/>
        <v>49287.5</v>
      </c>
      <c r="S32" s="37">
        <f t="shared" si="4"/>
        <v>43582.47</v>
      </c>
      <c r="T32" s="37">
        <f t="shared" si="5"/>
        <v>37204.25</v>
      </c>
      <c r="U32" s="37" t="str">
        <f t="shared" si="6"/>
        <v>n.a.</v>
      </c>
      <c r="V32" s="37">
        <f t="shared" si="7"/>
        <v>33184</v>
      </c>
      <c r="W32" s="37">
        <f t="shared" si="8"/>
        <v>29960</v>
      </c>
      <c r="X32" s="39">
        <v>0</v>
      </c>
      <c r="Y32" s="39"/>
      <c r="Z32" s="39">
        <v>0</v>
      </c>
      <c r="AA32" s="39">
        <v>0</v>
      </c>
      <c r="AB32" s="39">
        <v>0.2</v>
      </c>
      <c r="AC32" s="39">
        <v>0.2</v>
      </c>
      <c r="AD32" s="39">
        <v>0</v>
      </c>
      <c r="AE32" s="40">
        <v>0</v>
      </c>
    </row>
    <row r="33" spans="1:31" ht="15" customHeight="1" x14ac:dyDescent="0.3">
      <c r="A33" s="35" t="s">
        <v>227</v>
      </c>
      <c r="B33" s="37" t="s">
        <v>328</v>
      </c>
      <c r="C33" s="37">
        <v>30126.227800000001</v>
      </c>
      <c r="D33" s="37" t="s">
        <v>328</v>
      </c>
      <c r="E33" s="37">
        <v>27212.25</v>
      </c>
      <c r="F33" s="37">
        <v>24017.415104166674</v>
      </c>
      <c r="G33" s="37">
        <v>21555.25</v>
      </c>
      <c r="H33" s="37">
        <v>19796</v>
      </c>
      <c r="I33" s="37">
        <v>17416.575555555555</v>
      </c>
      <c r="J33" s="37">
        <v>15218</v>
      </c>
      <c r="K33" s="39">
        <v>0</v>
      </c>
      <c r="L33" s="39">
        <v>0</v>
      </c>
      <c r="M33" s="40">
        <v>0</v>
      </c>
      <c r="N33" s="40">
        <f t="shared" si="9"/>
        <v>0</v>
      </c>
      <c r="O33" s="37" t="str">
        <f t="shared" si="0"/>
        <v>n.a.</v>
      </c>
      <c r="P33" s="37">
        <f t="shared" si="1"/>
        <v>30126.227800000001</v>
      </c>
      <c r="Q33" s="37" t="str">
        <f t="shared" si="2"/>
        <v>n.a.</v>
      </c>
      <c r="R33" s="37">
        <f t="shared" si="3"/>
        <v>27212.25</v>
      </c>
      <c r="S33" s="37">
        <f t="shared" si="4"/>
        <v>24017.415104166674</v>
      </c>
      <c r="T33" s="37">
        <f t="shared" si="5"/>
        <v>21555.25</v>
      </c>
      <c r="U33" s="37">
        <f t="shared" si="6"/>
        <v>19796</v>
      </c>
      <c r="V33" s="37">
        <f t="shared" si="7"/>
        <v>17416.575555555555</v>
      </c>
      <c r="W33" s="37">
        <f t="shared" si="8"/>
        <v>15218</v>
      </c>
      <c r="X33" s="39">
        <v>0</v>
      </c>
      <c r="Y33" s="39"/>
      <c r="Z33" s="39">
        <v>0</v>
      </c>
      <c r="AA33" s="39">
        <v>0</v>
      </c>
      <c r="AB33" s="39">
        <v>0</v>
      </c>
      <c r="AC33" s="39">
        <v>0</v>
      </c>
      <c r="AD33" s="39">
        <v>0</v>
      </c>
      <c r="AE33" s="40">
        <v>0</v>
      </c>
    </row>
    <row r="34" spans="1:31" ht="15" customHeight="1" x14ac:dyDescent="0.3">
      <c r="A34" s="35" t="s">
        <v>234</v>
      </c>
      <c r="B34" s="37" t="s">
        <v>328</v>
      </c>
      <c r="C34" s="37">
        <v>31640</v>
      </c>
      <c r="D34" s="37">
        <v>28000</v>
      </c>
      <c r="E34" s="37">
        <v>27307.5</v>
      </c>
      <c r="F34" s="37">
        <v>24618.086562500001</v>
      </c>
      <c r="G34" s="37">
        <v>22662.5</v>
      </c>
      <c r="H34" s="37" t="s">
        <v>328</v>
      </c>
      <c r="I34" s="37">
        <v>17522.049166666668</v>
      </c>
      <c r="J34" s="37" t="s">
        <v>328</v>
      </c>
      <c r="K34" s="39">
        <v>0</v>
      </c>
      <c r="L34" s="39">
        <v>0</v>
      </c>
      <c r="M34" s="40">
        <v>0</v>
      </c>
      <c r="N34" s="40">
        <f t="shared" si="9"/>
        <v>0</v>
      </c>
      <c r="O34" s="37" t="str">
        <f t="shared" si="0"/>
        <v>n.a.</v>
      </c>
      <c r="P34" s="37">
        <f t="shared" si="1"/>
        <v>31640</v>
      </c>
      <c r="Q34" s="37">
        <f t="shared" si="2"/>
        <v>28000</v>
      </c>
      <c r="R34" s="37">
        <f t="shared" si="3"/>
        <v>27307.5</v>
      </c>
      <c r="S34" s="37">
        <f t="shared" si="4"/>
        <v>24618.086562500001</v>
      </c>
      <c r="T34" s="37">
        <f t="shared" si="5"/>
        <v>22662.5</v>
      </c>
      <c r="U34" s="37" t="str">
        <f t="shared" si="6"/>
        <v>n.a.</v>
      </c>
      <c r="V34" s="37">
        <f t="shared" si="7"/>
        <v>17522.049166666668</v>
      </c>
      <c r="W34" s="37" t="str">
        <f t="shared" si="8"/>
        <v>n.a.</v>
      </c>
      <c r="X34" s="39">
        <v>0</v>
      </c>
      <c r="Y34" s="39"/>
      <c r="Z34" s="39">
        <v>0</v>
      </c>
      <c r="AA34" s="39">
        <v>0</v>
      </c>
      <c r="AB34" s="39">
        <v>0</v>
      </c>
      <c r="AC34" s="39">
        <v>0</v>
      </c>
      <c r="AD34" s="39">
        <v>0</v>
      </c>
      <c r="AE34" s="40">
        <v>0</v>
      </c>
    </row>
    <row r="35" spans="1:31" ht="15" customHeight="1" x14ac:dyDescent="0.3">
      <c r="A35" s="35" t="s">
        <v>302</v>
      </c>
      <c r="B35" s="37">
        <v>45290</v>
      </c>
      <c r="C35" s="37">
        <v>40000</v>
      </c>
      <c r="D35" s="37" t="s">
        <v>328</v>
      </c>
      <c r="E35" s="37">
        <v>33568.395000000004</v>
      </c>
      <c r="F35" s="37">
        <v>30000</v>
      </c>
      <c r="G35" s="37">
        <v>25182.5</v>
      </c>
      <c r="H35" s="37">
        <v>28000</v>
      </c>
      <c r="I35" s="37">
        <v>24449.875</v>
      </c>
      <c r="J35" s="37">
        <v>22102.5</v>
      </c>
      <c r="K35" s="39">
        <v>0.2</v>
      </c>
      <c r="L35" s="39">
        <v>0.8</v>
      </c>
      <c r="M35" s="40">
        <v>2500</v>
      </c>
      <c r="N35" s="40">
        <f t="shared" si="9"/>
        <v>2000</v>
      </c>
      <c r="O35" s="37">
        <f t="shared" si="0"/>
        <v>47290</v>
      </c>
      <c r="P35" s="37">
        <f t="shared" si="1"/>
        <v>42000</v>
      </c>
      <c r="Q35" s="37" t="str">
        <f t="shared" si="2"/>
        <v>n.a.</v>
      </c>
      <c r="R35" s="37">
        <f t="shared" si="3"/>
        <v>35568.395000000004</v>
      </c>
      <c r="S35" s="37">
        <f t="shared" si="4"/>
        <v>32000</v>
      </c>
      <c r="T35" s="37">
        <f t="shared" si="5"/>
        <v>27182.5</v>
      </c>
      <c r="U35" s="37">
        <f t="shared" si="6"/>
        <v>30000</v>
      </c>
      <c r="V35" s="37">
        <f t="shared" si="7"/>
        <v>26449.875</v>
      </c>
      <c r="W35" s="37">
        <f t="shared" si="8"/>
        <v>24102.5</v>
      </c>
      <c r="X35" s="39">
        <v>0</v>
      </c>
      <c r="Y35" s="39"/>
      <c r="Z35" s="39">
        <v>0</v>
      </c>
      <c r="AA35" s="39">
        <v>0</v>
      </c>
      <c r="AB35" s="39">
        <v>0</v>
      </c>
      <c r="AC35" s="39">
        <v>0</v>
      </c>
      <c r="AD35" s="39">
        <v>0</v>
      </c>
      <c r="AE35" s="40">
        <v>0</v>
      </c>
    </row>
    <row r="36" spans="1:31" ht="15" customHeight="1" x14ac:dyDescent="0.3">
      <c r="A36" s="35" t="s">
        <v>303</v>
      </c>
      <c r="B36" s="37">
        <v>31071.248</v>
      </c>
      <c r="C36" s="37">
        <v>27601</v>
      </c>
      <c r="D36" s="37">
        <v>25638</v>
      </c>
      <c r="E36" s="37">
        <v>26825</v>
      </c>
      <c r="F36" s="37">
        <v>24331.387846153848</v>
      </c>
      <c r="G36" s="37">
        <v>22736</v>
      </c>
      <c r="H36" s="37">
        <v>21900</v>
      </c>
      <c r="I36" s="37">
        <v>20060.189000000002</v>
      </c>
      <c r="J36" s="37">
        <v>18302.899999999998</v>
      </c>
      <c r="K36" s="39">
        <v>0</v>
      </c>
      <c r="L36" s="39">
        <v>0</v>
      </c>
      <c r="M36" s="40">
        <v>0</v>
      </c>
      <c r="N36" s="40">
        <f t="shared" si="9"/>
        <v>0</v>
      </c>
      <c r="O36" s="37">
        <f t="shared" si="0"/>
        <v>31071.248</v>
      </c>
      <c r="P36" s="37">
        <f t="shared" si="1"/>
        <v>27601</v>
      </c>
      <c r="Q36" s="37">
        <f t="shared" si="2"/>
        <v>25638</v>
      </c>
      <c r="R36" s="37">
        <f t="shared" si="3"/>
        <v>26825</v>
      </c>
      <c r="S36" s="37">
        <f t="shared" si="4"/>
        <v>24331.387846153848</v>
      </c>
      <c r="T36" s="37">
        <f t="shared" si="5"/>
        <v>22736</v>
      </c>
      <c r="U36" s="37">
        <f t="shared" si="6"/>
        <v>21900</v>
      </c>
      <c r="V36" s="37">
        <f t="shared" si="7"/>
        <v>20060.189000000002</v>
      </c>
      <c r="W36" s="37">
        <f t="shared" si="8"/>
        <v>18302.899999999998</v>
      </c>
      <c r="X36" s="39">
        <v>0</v>
      </c>
      <c r="Y36" s="39"/>
      <c r="Z36" s="39">
        <v>0</v>
      </c>
      <c r="AA36" s="39">
        <v>0</v>
      </c>
      <c r="AB36" s="39">
        <v>0</v>
      </c>
      <c r="AC36" s="39">
        <v>0</v>
      </c>
      <c r="AD36" s="39">
        <v>0</v>
      </c>
      <c r="AE36" s="40">
        <v>0</v>
      </c>
    </row>
    <row r="37" spans="1:31" ht="15" customHeight="1" x14ac:dyDescent="0.3">
      <c r="A37" s="35" t="s">
        <v>257</v>
      </c>
      <c r="B37" s="37" t="s">
        <v>328</v>
      </c>
      <c r="C37" s="37">
        <v>26220.547999999999</v>
      </c>
      <c r="D37" s="37" t="s">
        <v>328</v>
      </c>
      <c r="E37" s="37" t="s">
        <v>328</v>
      </c>
      <c r="F37" s="37">
        <v>23377.695</v>
      </c>
      <c r="G37" s="37" t="s">
        <v>328</v>
      </c>
      <c r="H37" s="37" t="s">
        <v>328</v>
      </c>
      <c r="I37" s="37">
        <v>16977.333333333332</v>
      </c>
      <c r="J37" s="37" t="s">
        <v>328</v>
      </c>
      <c r="K37" s="39">
        <v>0</v>
      </c>
      <c r="L37" s="39">
        <v>0</v>
      </c>
      <c r="M37" s="40">
        <v>0</v>
      </c>
      <c r="N37" s="40">
        <f t="shared" si="9"/>
        <v>0</v>
      </c>
      <c r="O37" s="37" t="str">
        <f t="shared" si="0"/>
        <v>n.a.</v>
      </c>
      <c r="P37" s="37">
        <f t="shared" si="1"/>
        <v>26220.547999999999</v>
      </c>
      <c r="Q37" s="37" t="str">
        <f t="shared" si="2"/>
        <v>n.a.</v>
      </c>
      <c r="R37" s="37" t="str">
        <f t="shared" si="3"/>
        <v>n.a.</v>
      </c>
      <c r="S37" s="37">
        <f t="shared" si="4"/>
        <v>23377.695</v>
      </c>
      <c r="T37" s="37" t="str">
        <f t="shared" si="5"/>
        <v>n.a.</v>
      </c>
      <c r="U37" s="37" t="str">
        <f t="shared" si="6"/>
        <v>n.a.</v>
      </c>
      <c r="V37" s="37">
        <f t="shared" si="7"/>
        <v>16977.333333333332</v>
      </c>
      <c r="W37" s="37" t="str">
        <f t="shared" si="8"/>
        <v>n.a.</v>
      </c>
      <c r="X37" s="39">
        <v>0</v>
      </c>
      <c r="Y37" s="39"/>
      <c r="Z37" s="39">
        <v>0</v>
      </c>
      <c r="AA37" s="39">
        <v>0</v>
      </c>
      <c r="AB37" s="39">
        <v>0</v>
      </c>
      <c r="AC37" s="39">
        <v>0</v>
      </c>
      <c r="AD37" s="39">
        <v>0</v>
      </c>
      <c r="AE37" s="40">
        <v>0</v>
      </c>
    </row>
    <row r="38" spans="1:31" ht="15" customHeight="1" x14ac:dyDescent="0.3">
      <c r="A38" s="35" t="s">
        <v>265</v>
      </c>
      <c r="B38" s="37" t="s">
        <v>328</v>
      </c>
      <c r="C38" s="37">
        <v>29000</v>
      </c>
      <c r="D38" s="37">
        <v>26600</v>
      </c>
      <c r="E38" s="37">
        <v>26313</v>
      </c>
      <c r="F38" s="37">
        <v>24764.457499999997</v>
      </c>
      <c r="G38" s="37">
        <v>22400</v>
      </c>
      <c r="H38" s="37">
        <v>21000</v>
      </c>
      <c r="I38" s="37">
        <v>16942.5</v>
      </c>
      <c r="J38" s="37" t="s">
        <v>328</v>
      </c>
      <c r="K38" s="39">
        <v>0.2</v>
      </c>
      <c r="L38" s="39">
        <v>0.9</v>
      </c>
      <c r="M38" s="40">
        <v>2500</v>
      </c>
      <c r="N38" s="40">
        <f t="shared" si="9"/>
        <v>2250</v>
      </c>
      <c r="O38" s="37" t="str">
        <f t="shared" si="0"/>
        <v>n.a.</v>
      </c>
      <c r="P38" s="37">
        <f t="shared" si="1"/>
        <v>31250</v>
      </c>
      <c r="Q38" s="37">
        <f t="shared" si="2"/>
        <v>28850</v>
      </c>
      <c r="R38" s="37">
        <f t="shared" si="3"/>
        <v>28563</v>
      </c>
      <c r="S38" s="37">
        <f t="shared" si="4"/>
        <v>27014.457499999997</v>
      </c>
      <c r="T38" s="37">
        <f t="shared" si="5"/>
        <v>24650</v>
      </c>
      <c r="U38" s="37">
        <f t="shared" si="6"/>
        <v>23250</v>
      </c>
      <c r="V38" s="37">
        <f t="shared" si="7"/>
        <v>19192.5</v>
      </c>
      <c r="W38" s="37" t="str">
        <f t="shared" si="8"/>
        <v>n.a.</v>
      </c>
      <c r="X38" s="39">
        <v>0</v>
      </c>
      <c r="Y38" s="39"/>
      <c r="Z38" s="39">
        <v>0</v>
      </c>
      <c r="AA38" s="39">
        <v>0</v>
      </c>
      <c r="AB38" s="39">
        <v>0</v>
      </c>
      <c r="AC38" s="39">
        <v>0.35</v>
      </c>
      <c r="AD38" s="39">
        <v>0</v>
      </c>
      <c r="AE38" s="40">
        <v>0</v>
      </c>
    </row>
    <row r="39" spans="1:31" ht="15" customHeight="1" x14ac:dyDescent="0.3">
      <c r="A39" s="35" t="s">
        <v>275</v>
      </c>
      <c r="B39" s="37" t="s">
        <v>328</v>
      </c>
      <c r="C39" s="37">
        <v>41378</v>
      </c>
      <c r="D39" s="37" t="s">
        <v>328</v>
      </c>
      <c r="E39" s="37">
        <v>39452</v>
      </c>
      <c r="F39" s="37">
        <v>38526.486666666664</v>
      </c>
      <c r="G39" s="37">
        <v>32000</v>
      </c>
      <c r="H39" s="37">
        <v>26749</v>
      </c>
      <c r="I39" s="37">
        <v>23492</v>
      </c>
      <c r="J39" s="37">
        <v>21000</v>
      </c>
      <c r="K39" s="39">
        <v>0.3</v>
      </c>
      <c r="L39" s="39">
        <v>0.5</v>
      </c>
      <c r="M39" s="40">
        <v>2500</v>
      </c>
      <c r="N39" s="40">
        <f t="shared" si="9"/>
        <v>1250</v>
      </c>
      <c r="O39" s="37" t="str">
        <f t="shared" si="0"/>
        <v>n.a.</v>
      </c>
      <c r="P39" s="37">
        <f t="shared" si="1"/>
        <v>42628</v>
      </c>
      <c r="Q39" s="37" t="str">
        <f t="shared" si="2"/>
        <v>n.a.</v>
      </c>
      <c r="R39" s="37">
        <f t="shared" si="3"/>
        <v>40702</v>
      </c>
      <c r="S39" s="37">
        <f t="shared" si="4"/>
        <v>39776.486666666664</v>
      </c>
      <c r="T39" s="37">
        <f t="shared" si="5"/>
        <v>33250</v>
      </c>
      <c r="U39" s="37">
        <f t="shared" si="6"/>
        <v>27999</v>
      </c>
      <c r="V39" s="37">
        <f t="shared" si="7"/>
        <v>24742</v>
      </c>
      <c r="W39" s="37">
        <f t="shared" si="8"/>
        <v>22250</v>
      </c>
      <c r="X39" s="39">
        <v>0</v>
      </c>
      <c r="Y39" s="39"/>
      <c r="Z39" s="39">
        <v>0</v>
      </c>
      <c r="AA39" s="39">
        <v>0</v>
      </c>
      <c r="AB39" s="39">
        <v>0.2</v>
      </c>
      <c r="AC39" s="39">
        <v>0.2</v>
      </c>
      <c r="AD39" s="39">
        <v>0</v>
      </c>
      <c r="AE39" s="40">
        <v>0</v>
      </c>
    </row>
    <row r="40" spans="1:31" ht="15" customHeight="1" x14ac:dyDescent="0.3">
      <c r="A40" s="35" t="s">
        <v>284</v>
      </c>
      <c r="B40" s="37" t="s">
        <v>328</v>
      </c>
      <c r="C40" s="37">
        <v>44292.178999999996</v>
      </c>
      <c r="D40" s="37" t="s">
        <v>328</v>
      </c>
      <c r="E40" s="37" t="s">
        <v>328</v>
      </c>
      <c r="F40" s="37">
        <v>34094.892499999994</v>
      </c>
      <c r="G40" s="37" t="s">
        <v>328</v>
      </c>
      <c r="H40" s="37" t="s">
        <v>328</v>
      </c>
      <c r="I40" s="37">
        <v>25238.083333333332</v>
      </c>
      <c r="J40" s="37" t="s">
        <v>328</v>
      </c>
      <c r="K40" s="39">
        <v>0.28999999999999998</v>
      </c>
      <c r="L40" s="39">
        <v>0.5</v>
      </c>
      <c r="M40" s="40">
        <v>3000</v>
      </c>
      <c r="N40" s="40">
        <f t="shared" si="9"/>
        <v>1500</v>
      </c>
      <c r="O40" s="37" t="str">
        <f t="shared" si="0"/>
        <v>n.a.</v>
      </c>
      <c r="P40" s="37">
        <f t="shared" si="1"/>
        <v>45792.178999999996</v>
      </c>
      <c r="Q40" s="37" t="str">
        <f t="shared" si="2"/>
        <v>n.a.</v>
      </c>
      <c r="R40" s="37" t="str">
        <f t="shared" si="3"/>
        <v>n.a.</v>
      </c>
      <c r="S40" s="37">
        <f t="shared" si="4"/>
        <v>35594.892499999994</v>
      </c>
      <c r="T40" s="37" t="str">
        <f t="shared" si="5"/>
        <v>n.a.</v>
      </c>
      <c r="U40" s="37" t="str">
        <f t="shared" si="6"/>
        <v>n.a.</v>
      </c>
      <c r="V40" s="37">
        <f t="shared" si="7"/>
        <v>26738.083333333332</v>
      </c>
      <c r="W40" s="37" t="str">
        <f t="shared" si="8"/>
        <v>n.a.</v>
      </c>
      <c r="X40" s="39">
        <v>0</v>
      </c>
      <c r="Y40" s="39"/>
      <c r="Z40" s="39">
        <v>0</v>
      </c>
      <c r="AA40" s="39">
        <v>0</v>
      </c>
      <c r="AB40" s="39">
        <v>0.25</v>
      </c>
      <c r="AC40" s="39">
        <v>0.7</v>
      </c>
      <c r="AD40" s="39">
        <v>0</v>
      </c>
      <c r="AE40" s="40">
        <v>0</v>
      </c>
    </row>
    <row r="41" spans="1:31" ht="15" customHeight="1" x14ac:dyDescent="0.3">
      <c r="A41" s="35" t="s">
        <v>294</v>
      </c>
      <c r="B41" s="37" t="s">
        <v>328</v>
      </c>
      <c r="C41" s="37">
        <v>27976.666666666668</v>
      </c>
      <c r="D41" s="37" t="s">
        <v>328</v>
      </c>
      <c r="E41" s="37">
        <v>25037.875</v>
      </c>
      <c r="F41" s="37">
        <v>22342.737500000007</v>
      </c>
      <c r="G41" s="37">
        <v>20328.349999999999</v>
      </c>
      <c r="H41" s="37" t="s">
        <v>328</v>
      </c>
      <c r="I41" s="37" t="s">
        <v>328</v>
      </c>
      <c r="J41" s="37" t="s">
        <v>328</v>
      </c>
      <c r="K41" s="39">
        <v>0</v>
      </c>
      <c r="L41" s="39">
        <v>0</v>
      </c>
      <c r="M41" s="40">
        <v>0</v>
      </c>
      <c r="N41" s="40">
        <f t="shared" si="9"/>
        <v>0</v>
      </c>
      <c r="O41" s="37" t="str">
        <f t="shared" si="0"/>
        <v>n.a.</v>
      </c>
      <c r="P41" s="37">
        <f t="shared" si="1"/>
        <v>27976.666666666668</v>
      </c>
      <c r="Q41" s="37" t="str">
        <f t="shared" si="2"/>
        <v>n.a.</v>
      </c>
      <c r="R41" s="37">
        <f t="shared" si="3"/>
        <v>25037.875</v>
      </c>
      <c r="S41" s="37">
        <f t="shared" si="4"/>
        <v>22342.737500000007</v>
      </c>
      <c r="T41" s="37">
        <f t="shared" si="5"/>
        <v>20328.349999999999</v>
      </c>
      <c r="U41" s="37" t="str">
        <f t="shared" si="6"/>
        <v>n.a.</v>
      </c>
      <c r="V41" s="37" t="str">
        <f t="shared" si="7"/>
        <v>n.a.</v>
      </c>
      <c r="W41" s="37" t="str">
        <f t="shared" si="8"/>
        <v>n.a.</v>
      </c>
      <c r="X41" s="39">
        <v>0</v>
      </c>
      <c r="Y41" s="39"/>
      <c r="Z41" s="39">
        <v>0</v>
      </c>
      <c r="AA41" s="39">
        <v>0</v>
      </c>
      <c r="AB41" s="39">
        <v>0</v>
      </c>
      <c r="AC41" s="39">
        <v>0</v>
      </c>
      <c r="AD41" s="39">
        <v>0</v>
      </c>
      <c r="AE41" s="43">
        <v>0</v>
      </c>
    </row>
    <row r="44" spans="1:31" x14ac:dyDescent="0.3">
      <c r="A44" s="44" t="s">
        <v>348</v>
      </c>
    </row>
  </sheetData>
  <sheetProtection sheet="1" objects="1" scenarios="1" insertColumns="0" insertRows="0" sort="0" autoFilter="0" pivotTables="0"/>
  <autoFilter ref="A3:AE41" xr:uid="{00000000-0009-0000-0000-000002000000}"/>
  <mergeCells count="10">
    <mergeCell ref="X1:AE1"/>
    <mergeCell ref="O2:Q2"/>
    <mergeCell ref="R2:T2"/>
    <mergeCell ref="U2:W2"/>
    <mergeCell ref="O1:W1"/>
    <mergeCell ref="H2:J2"/>
    <mergeCell ref="E2:G2"/>
    <mergeCell ref="B2:D2"/>
    <mergeCell ref="B1:J1"/>
    <mergeCell ref="K1:N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zoomScale="70" zoomScaleNormal="70" workbookViewId="0">
      <selection activeCell="F3" sqref="F3"/>
    </sheetView>
  </sheetViews>
  <sheetFormatPr defaultRowHeight="14.4" x14ac:dyDescent="0.3"/>
  <cols>
    <col min="1" max="1" width="15.109375" bestFit="1" customWidth="1"/>
    <col min="2" max="2" width="49.109375" bestFit="1" customWidth="1"/>
    <col min="3" max="3" width="25.6640625" bestFit="1" customWidth="1"/>
    <col min="4" max="4" width="19.44140625" bestFit="1" customWidth="1"/>
    <col min="5" max="5" width="29.109375" bestFit="1" customWidth="1"/>
    <col min="6" max="6" width="92.6640625" customWidth="1"/>
  </cols>
  <sheetData>
    <row r="1" spans="1:6" ht="15" thickBot="1" x14ac:dyDescent="0.35"/>
    <row r="2" spans="1:6" ht="15.6" x14ac:dyDescent="0.3">
      <c r="A2" s="62" t="s">
        <v>135</v>
      </c>
      <c r="B2" s="63" t="s">
        <v>136</v>
      </c>
      <c r="C2" s="63" t="s">
        <v>345</v>
      </c>
      <c r="D2" s="63" t="s">
        <v>346</v>
      </c>
      <c r="E2" s="63" t="s">
        <v>381</v>
      </c>
      <c r="F2" s="64" t="s">
        <v>137</v>
      </c>
    </row>
    <row r="3" spans="1:6" ht="43.2" x14ac:dyDescent="0.3">
      <c r="A3" s="65">
        <v>800500</v>
      </c>
      <c r="B3" s="66" t="s">
        <v>304</v>
      </c>
      <c r="C3" s="67">
        <v>210000</v>
      </c>
      <c r="D3" s="67">
        <v>30000</v>
      </c>
      <c r="E3" s="68" t="s">
        <v>382</v>
      </c>
      <c r="F3" s="69" t="s">
        <v>389</v>
      </c>
    </row>
    <row r="4" spans="1:6" ht="43.2" x14ac:dyDescent="0.3">
      <c r="A4" s="65">
        <v>800501</v>
      </c>
      <c r="B4" s="66" t="s">
        <v>305</v>
      </c>
      <c r="C4" s="67">
        <v>36000</v>
      </c>
      <c r="D4" s="67">
        <v>4000</v>
      </c>
      <c r="E4" s="68" t="s">
        <v>383</v>
      </c>
      <c r="F4" s="69" t="s">
        <v>337</v>
      </c>
    </row>
    <row r="5" spans="1:6" ht="43.2" x14ac:dyDescent="0.3">
      <c r="A5" s="65">
        <v>800502</v>
      </c>
      <c r="B5" s="66" t="s">
        <v>306</v>
      </c>
      <c r="C5" s="67">
        <v>42000</v>
      </c>
      <c r="D5" s="67">
        <v>4000</v>
      </c>
      <c r="E5" s="68" t="s">
        <v>384</v>
      </c>
      <c r="F5" s="69" t="s">
        <v>447</v>
      </c>
    </row>
    <row r="6" spans="1:6" ht="72.599999999999994" x14ac:dyDescent="0.3">
      <c r="A6" s="65">
        <v>800503</v>
      </c>
      <c r="B6" s="66" t="s">
        <v>307</v>
      </c>
      <c r="C6" s="67">
        <v>70000</v>
      </c>
      <c r="D6" s="67">
        <v>10000</v>
      </c>
      <c r="E6" s="68" t="s">
        <v>382</v>
      </c>
      <c r="F6" s="69" t="s">
        <v>448</v>
      </c>
    </row>
    <row r="7" spans="1:6" ht="52.2" x14ac:dyDescent="0.3">
      <c r="A7" s="65">
        <v>800504</v>
      </c>
      <c r="B7" s="66" t="s">
        <v>308</v>
      </c>
      <c r="C7" s="67">
        <v>52000</v>
      </c>
      <c r="D7" s="67">
        <v>6000</v>
      </c>
      <c r="E7" s="68" t="s">
        <v>385</v>
      </c>
      <c r="F7" s="69" t="s">
        <v>449</v>
      </c>
    </row>
    <row r="8" spans="1:6" ht="52.2" x14ac:dyDescent="0.3">
      <c r="A8" s="65">
        <v>800505</v>
      </c>
      <c r="B8" s="70" t="s">
        <v>309</v>
      </c>
      <c r="C8" s="67">
        <v>59000</v>
      </c>
      <c r="D8" s="67">
        <v>7000</v>
      </c>
      <c r="E8" s="68" t="s">
        <v>385</v>
      </c>
      <c r="F8" s="69" t="s">
        <v>361</v>
      </c>
    </row>
    <row r="9" spans="1:6" ht="72.599999999999994" x14ac:dyDescent="0.3">
      <c r="A9" s="65">
        <v>800506</v>
      </c>
      <c r="B9" s="70" t="s">
        <v>310</v>
      </c>
      <c r="C9" s="67">
        <v>50000</v>
      </c>
      <c r="D9" s="67">
        <v>7000</v>
      </c>
      <c r="E9" s="68" t="s">
        <v>384</v>
      </c>
      <c r="F9" s="69" t="s">
        <v>396</v>
      </c>
    </row>
    <row r="10" spans="1:6" ht="31.8" x14ac:dyDescent="0.3">
      <c r="A10" s="65">
        <v>800507</v>
      </c>
      <c r="B10" s="66" t="s">
        <v>311</v>
      </c>
      <c r="C10" s="67">
        <v>30000</v>
      </c>
      <c r="D10" s="67">
        <v>3000</v>
      </c>
      <c r="E10" s="68" t="s">
        <v>386</v>
      </c>
      <c r="F10" s="69" t="s">
        <v>390</v>
      </c>
    </row>
    <row r="11" spans="1:6" ht="52.2" x14ac:dyDescent="0.3">
      <c r="A11" s="65">
        <v>800508</v>
      </c>
      <c r="B11" s="66" t="s">
        <v>311</v>
      </c>
      <c r="C11" s="67">
        <v>23000</v>
      </c>
      <c r="D11" s="67">
        <v>1000</v>
      </c>
      <c r="E11" s="68" t="s">
        <v>386</v>
      </c>
      <c r="F11" s="69" t="s">
        <v>341</v>
      </c>
    </row>
    <row r="12" spans="1:6" ht="52.2" x14ac:dyDescent="0.3">
      <c r="A12" s="65">
        <v>800509</v>
      </c>
      <c r="B12" s="66" t="s">
        <v>312</v>
      </c>
      <c r="C12" s="67">
        <v>40000</v>
      </c>
      <c r="D12" s="67">
        <v>7000</v>
      </c>
      <c r="E12" s="68" t="s">
        <v>387</v>
      </c>
      <c r="F12" s="69" t="s">
        <v>391</v>
      </c>
    </row>
    <row r="13" spans="1:6" ht="28.8" x14ac:dyDescent="0.3">
      <c r="A13" s="65">
        <v>800510</v>
      </c>
      <c r="B13" s="70" t="s">
        <v>364</v>
      </c>
      <c r="C13" s="67">
        <v>28000</v>
      </c>
      <c r="D13" s="67">
        <v>2000</v>
      </c>
      <c r="E13" s="68" t="s">
        <v>386</v>
      </c>
      <c r="F13" s="69" t="s">
        <v>339</v>
      </c>
    </row>
    <row r="14" spans="1:6" ht="28.8" x14ac:dyDescent="0.3">
      <c r="A14" s="65">
        <v>800511</v>
      </c>
      <c r="B14" s="70" t="s">
        <v>364</v>
      </c>
      <c r="C14" s="67">
        <v>28000</v>
      </c>
      <c r="D14" s="67">
        <v>2000</v>
      </c>
      <c r="E14" s="68" t="s">
        <v>386</v>
      </c>
      <c r="F14" s="69" t="s">
        <v>340</v>
      </c>
    </row>
    <row r="15" spans="1:6" ht="28.8" x14ac:dyDescent="0.3">
      <c r="A15" s="65">
        <v>800512</v>
      </c>
      <c r="B15" s="70" t="s">
        <v>364</v>
      </c>
      <c r="C15" s="67">
        <v>22000</v>
      </c>
      <c r="D15" s="67">
        <v>1500</v>
      </c>
      <c r="E15" s="68" t="s">
        <v>386</v>
      </c>
      <c r="F15" s="69" t="s">
        <v>392</v>
      </c>
    </row>
    <row r="16" spans="1:6" ht="21.6" x14ac:dyDescent="0.3">
      <c r="A16" s="65">
        <v>800513</v>
      </c>
      <c r="B16" s="66" t="s">
        <v>363</v>
      </c>
      <c r="C16" s="67">
        <v>28000</v>
      </c>
      <c r="D16" s="67">
        <v>1500</v>
      </c>
      <c r="E16" s="68" t="s">
        <v>386</v>
      </c>
      <c r="F16" s="69" t="s">
        <v>393</v>
      </c>
    </row>
    <row r="17" spans="1:6" ht="42" x14ac:dyDescent="0.3">
      <c r="A17" s="65">
        <v>800514</v>
      </c>
      <c r="B17" s="66" t="s">
        <v>363</v>
      </c>
      <c r="C17" s="67">
        <v>28000</v>
      </c>
      <c r="D17" s="67">
        <v>1500</v>
      </c>
      <c r="E17" s="68" t="s">
        <v>386</v>
      </c>
      <c r="F17" s="69" t="s">
        <v>362</v>
      </c>
    </row>
    <row r="18" spans="1:6" x14ac:dyDescent="0.3">
      <c r="A18" s="65">
        <v>800515</v>
      </c>
      <c r="B18" s="66" t="s">
        <v>363</v>
      </c>
      <c r="C18" s="67">
        <v>23000</v>
      </c>
      <c r="D18" s="67">
        <v>1500</v>
      </c>
      <c r="E18" s="68" t="s">
        <v>386</v>
      </c>
      <c r="F18" s="69" t="s">
        <v>338</v>
      </c>
    </row>
    <row r="19" spans="1:6" x14ac:dyDescent="0.3">
      <c r="A19" s="65">
        <v>800516</v>
      </c>
      <c r="B19" s="66" t="s">
        <v>363</v>
      </c>
      <c r="C19" s="67">
        <v>28000</v>
      </c>
      <c r="D19" s="67">
        <v>1500</v>
      </c>
      <c r="E19" s="68" t="s">
        <v>386</v>
      </c>
      <c r="F19" s="69" t="s">
        <v>339</v>
      </c>
    </row>
    <row r="20" spans="1:6" ht="31.8" x14ac:dyDescent="0.3">
      <c r="A20" s="65">
        <v>800517</v>
      </c>
      <c r="B20" s="66" t="s">
        <v>313</v>
      </c>
      <c r="C20" s="67">
        <v>30000</v>
      </c>
      <c r="D20" s="67">
        <v>2000</v>
      </c>
      <c r="E20" s="68" t="s">
        <v>386</v>
      </c>
      <c r="F20" s="69" t="s">
        <v>394</v>
      </c>
    </row>
    <row r="21" spans="1:6" ht="31.8" x14ac:dyDescent="0.3">
      <c r="A21" s="65">
        <v>800518</v>
      </c>
      <c r="B21" s="66" t="s">
        <v>314</v>
      </c>
      <c r="C21" s="67">
        <v>29000</v>
      </c>
      <c r="D21" s="67">
        <v>1500</v>
      </c>
      <c r="E21" s="68" t="s">
        <v>388</v>
      </c>
      <c r="F21" s="69" t="s">
        <v>359</v>
      </c>
    </row>
    <row r="22" spans="1:6" ht="42" x14ac:dyDescent="0.3">
      <c r="A22" s="65">
        <v>800519</v>
      </c>
      <c r="B22" s="66" t="s">
        <v>315</v>
      </c>
      <c r="C22" s="67">
        <v>24000</v>
      </c>
      <c r="D22" s="67">
        <v>1000</v>
      </c>
      <c r="E22" s="68" t="s">
        <v>386</v>
      </c>
      <c r="F22" s="69" t="s">
        <v>397</v>
      </c>
    </row>
    <row r="23" spans="1:6" ht="52.2" x14ac:dyDescent="0.3">
      <c r="A23" s="65">
        <v>800520</v>
      </c>
      <c r="B23" s="66" t="s">
        <v>315</v>
      </c>
      <c r="C23" s="67">
        <v>28000</v>
      </c>
      <c r="D23" s="67">
        <v>2000</v>
      </c>
      <c r="E23" s="68" t="s">
        <v>386</v>
      </c>
      <c r="F23" s="69" t="s">
        <v>450</v>
      </c>
    </row>
    <row r="24" spans="1:6" ht="42" x14ac:dyDescent="0.3">
      <c r="A24" s="65">
        <v>800521</v>
      </c>
      <c r="B24" s="66" t="s">
        <v>316</v>
      </c>
      <c r="C24" s="67">
        <v>25000</v>
      </c>
      <c r="D24" s="67">
        <v>1000</v>
      </c>
      <c r="E24" s="68" t="s">
        <v>386</v>
      </c>
      <c r="F24" s="69" t="s">
        <v>451</v>
      </c>
    </row>
    <row r="25" spans="1:6" ht="42" x14ac:dyDescent="0.3">
      <c r="A25" s="65">
        <v>800522</v>
      </c>
      <c r="B25" s="66" t="s">
        <v>317</v>
      </c>
      <c r="C25" s="67">
        <v>22000</v>
      </c>
      <c r="D25" s="67">
        <v>1000</v>
      </c>
      <c r="E25" s="68" t="s">
        <v>386</v>
      </c>
      <c r="F25" s="69" t="s">
        <v>395</v>
      </c>
    </row>
    <row r="26" spans="1:6" ht="42" x14ac:dyDescent="0.3">
      <c r="A26" s="65">
        <v>800523</v>
      </c>
      <c r="B26" s="66" t="s">
        <v>365</v>
      </c>
      <c r="C26" s="67">
        <v>28000</v>
      </c>
      <c r="D26" s="67">
        <v>2000</v>
      </c>
      <c r="E26" s="68" t="s">
        <v>386</v>
      </c>
      <c r="F26" s="69" t="s">
        <v>366</v>
      </c>
    </row>
    <row r="27" spans="1:6" ht="42" x14ac:dyDescent="0.3">
      <c r="A27" s="65">
        <v>800524</v>
      </c>
      <c r="B27" s="66" t="s">
        <v>318</v>
      </c>
      <c r="C27" s="67">
        <v>22600</v>
      </c>
      <c r="D27" s="67">
        <v>1000</v>
      </c>
      <c r="E27" s="68" t="s">
        <v>386</v>
      </c>
      <c r="F27" s="69" t="s">
        <v>342</v>
      </c>
    </row>
  </sheetData>
  <sheetProtection password="D8E2" sheet="1" objects="1" scenarios="1" insertColumns="0" insertRows="0" sort="0" autoFilter="0" pivotTables="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40"/>
  <sheetViews>
    <sheetView zoomScale="85" zoomScaleNormal="85" workbookViewId="0">
      <selection activeCell="D11" sqref="D11"/>
    </sheetView>
  </sheetViews>
  <sheetFormatPr defaultRowHeight="14.4" x14ac:dyDescent="0.3"/>
  <cols>
    <col min="1" max="1" width="15.109375" bestFit="1" customWidth="1"/>
    <col min="2" max="2" width="14.6640625" customWidth="1"/>
    <col min="3" max="3" width="13.33203125" customWidth="1"/>
    <col min="4" max="4" width="10.33203125" customWidth="1"/>
    <col min="5" max="5" width="12.5546875" bestFit="1" customWidth="1"/>
    <col min="11" max="13" width="13" customWidth="1"/>
    <col min="15" max="15" width="7.6640625" bestFit="1" customWidth="1"/>
    <col min="16" max="16" width="10.6640625" customWidth="1"/>
    <col min="18" max="19" width="9.44140625" customWidth="1"/>
    <col min="20" max="20" width="12.44140625" customWidth="1"/>
    <col min="21" max="21" width="9.5546875" customWidth="1"/>
    <col min="22" max="22" width="9.44140625" customWidth="1"/>
    <col min="23" max="24" width="10" customWidth="1"/>
    <col min="25" max="25" width="13.6640625" customWidth="1"/>
    <col min="26" max="26" width="12" customWidth="1"/>
    <col min="27" max="27" width="13.44140625" customWidth="1"/>
    <col min="28" max="28" width="11.44140625" customWidth="1"/>
    <col min="29" max="29" width="14" customWidth="1"/>
    <col min="30" max="30" width="11.44140625" customWidth="1"/>
    <col min="31" max="31" width="13.44140625" customWidth="1"/>
    <col min="32" max="32" width="10.6640625" customWidth="1"/>
    <col min="33" max="33" width="11.88671875" customWidth="1"/>
    <col min="34" max="34" width="10.6640625" customWidth="1"/>
    <col min="35" max="35" width="11.33203125" customWidth="1"/>
    <col min="36" max="36" width="10" customWidth="1"/>
  </cols>
  <sheetData>
    <row r="1" spans="1:37" ht="24" thickBot="1" x14ac:dyDescent="0.5">
      <c r="F1" s="96" t="s">
        <v>399</v>
      </c>
      <c r="G1" s="97"/>
      <c r="H1" s="97"/>
      <c r="I1" s="97"/>
      <c r="J1" s="97"/>
      <c r="K1" s="97"/>
      <c r="L1" s="96" t="s">
        <v>378</v>
      </c>
      <c r="M1" s="98"/>
      <c r="N1" s="99" t="s">
        <v>400</v>
      </c>
      <c r="O1" s="97"/>
      <c r="P1" s="97"/>
      <c r="Q1" s="97"/>
      <c r="R1" s="97"/>
      <c r="S1" s="97"/>
      <c r="T1" s="93" t="s">
        <v>344</v>
      </c>
      <c r="U1" s="94"/>
      <c r="V1" s="94"/>
      <c r="W1" s="94"/>
      <c r="X1" s="94"/>
      <c r="Y1" s="94"/>
      <c r="Z1" s="94"/>
      <c r="AA1" s="94"/>
      <c r="AB1" s="94"/>
      <c r="AC1" s="94"/>
      <c r="AD1" s="94"/>
      <c r="AE1" s="94"/>
      <c r="AF1" s="94"/>
      <c r="AG1" s="94"/>
      <c r="AH1" s="94"/>
      <c r="AI1" s="94"/>
      <c r="AJ1" s="94"/>
      <c r="AK1" s="95"/>
    </row>
    <row r="2" spans="1:37" ht="65.25" customHeight="1" x14ac:dyDescent="0.3">
      <c r="A2" s="50" t="s">
        <v>135</v>
      </c>
      <c r="B2" s="50" t="s">
        <v>345</v>
      </c>
      <c r="C2" s="50" t="s">
        <v>398</v>
      </c>
      <c r="D2" s="51" t="s">
        <v>368</v>
      </c>
      <c r="E2" s="51" t="s">
        <v>370</v>
      </c>
      <c r="F2" s="102" t="s">
        <v>371</v>
      </c>
      <c r="G2" s="102"/>
      <c r="H2" s="102"/>
      <c r="I2" s="102" t="s">
        <v>372</v>
      </c>
      <c r="J2" s="102"/>
      <c r="K2" s="102"/>
      <c r="L2" s="49" t="s">
        <v>376</v>
      </c>
      <c r="M2" s="49" t="s">
        <v>377</v>
      </c>
      <c r="N2" s="102" t="s">
        <v>373</v>
      </c>
      <c r="O2" s="102"/>
      <c r="P2" s="102"/>
      <c r="Q2" s="102" t="s">
        <v>374</v>
      </c>
      <c r="R2" s="102"/>
      <c r="S2" s="102"/>
      <c r="T2" s="87" t="s">
        <v>329</v>
      </c>
      <c r="U2" s="100"/>
      <c r="V2" s="87" t="s">
        <v>360</v>
      </c>
      <c r="W2" s="88"/>
      <c r="X2" s="89"/>
      <c r="Y2" s="101" t="s">
        <v>335</v>
      </c>
      <c r="Z2" s="102"/>
      <c r="AA2" s="101" t="s">
        <v>330</v>
      </c>
      <c r="AB2" s="102"/>
      <c r="AC2" s="101" t="s">
        <v>331</v>
      </c>
      <c r="AD2" s="102"/>
      <c r="AE2" s="101" t="s">
        <v>332</v>
      </c>
      <c r="AF2" s="102"/>
      <c r="AG2" s="101" t="s">
        <v>333</v>
      </c>
      <c r="AH2" s="102"/>
      <c r="AI2" s="90" t="s">
        <v>336</v>
      </c>
      <c r="AJ2" s="91"/>
      <c r="AK2" s="92"/>
    </row>
    <row r="3" spans="1:37" ht="33" customHeight="1" x14ac:dyDescent="0.3">
      <c r="A3" s="47"/>
      <c r="B3" s="47"/>
      <c r="C3" s="47"/>
      <c r="D3" s="48"/>
      <c r="E3" s="48"/>
      <c r="F3" s="36" t="s">
        <v>143</v>
      </c>
      <c r="G3" s="36" t="s">
        <v>369</v>
      </c>
      <c r="H3" s="52" t="s">
        <v>144</v>
      </c>
      <c r="I3" s="36" t="s">
        <v>143</v>
      </c>
      <c r="J3" s="36" t="s">
        <v>369</v>
      </c>
      <c r="K3" s="52" t="s">
        <v>144</v>
      </c>
      <c r="L3" s="36" t="s">
        <v>369</v>
      </c>
      <c r="M3" s="52" t="s">
        <v>369</v>
      </c>
      <c r="N3" s="36" t="s">
        <v>143</v>
      </c>
      <c r="O3" s="36" t="s">
        <v>369</v>
      </c>
      <c r="P3" s="52" t="s">
        <v>144</v>
      </c>
      <c r="Q3" s="36" t="s">
        <v>143</v>
      </c>
      <c r="R3" s="36" t="s">
        <v>369</v>
      </c>
      <c r="S3" s="52" t="s">
        <v>144</v>
      </c>
      <c r="T3" s="46" t="s">
        <v>379</v>
      </c>
      <c r="U3" s="54" t="s">
        <v>402</v>
      </c>
      <c r="V3" s="46" t="s">
        <v>380</v>
      </c>
      <c r="W3" s="60" t="s">
        <v>401</v>
      </c>
      <c r="X3" s="54" t="s">
        <v>446</v>
      </c>
      <c r="Y3" s="46" t="s">
        <v>379</v>
      </c>
      <c r="Z3" s="54" t="s">
        <v>402</v>
      </c>
      <c r="AA3" s="46" t="s">
        <v>379</v>
      </c>
      <c r="AB3" s="54" t="s">
        <v>402</v>
      </c>
      <c r="AC3" s="46" t="s">
        <v>379</v>
      </c>
      <c r="AD3" s="54" t="s">
        <v>402</v>
      </c>
      <c r="AE3" s="46" t="s">
        <v>379</v>
      </c>
      <c r="AF3" s="54" t="s">
        <v>402</v>
      </c>
      <c r="AG3" s="46" t="s">
        <v>379</v>
      </c>
      <c r="AH3" s="54" t="s">
        <v>402</v>
      </c>
      <c r="AI3" s="46" t="s">
        <v>380</v>
      </c>
      <c r="AJ3" s="60" t="s">
        <v>401</v>
      </c>
      <c r="AK3" s="54" t="s">
        <v>446</v>
      </c>
    </row>
    <row r="4" spans="1:37" x14ac:dyDescent="0.3">
      <c r="A4" s="36">
        <v>800500</v>
      </c>
      <c r="B4" s="36"/>
      <c r="C4" s="36"/>
      <c r="H4" s="53"/>
      <c r="K4" s="53"/>
      <c r="M4" s="53"/>
      <c r="P4" s="53"/>
      <c r="S4" s="53"/>
      <c r="U4" s="53"/>
      <c r="W4" s="56"/>
      <c r="X4" s="53"/>
      <c r="Z4" s="53"/>
      <c r="AB4" s="53"/>
      <c r="AD4" s="53"/>
      <c r="AF4" s="53"/>
      <c r="AH4" s="53"/>
      <c r="AJ4" s="56"/>
      <c r="AK4" s="53"/>
    </row>
    <row r="5" spans="1:37" x14ac:dyDescent="0.3">
      <c r="A5" s="36">
        <v>800501</v>
      </c>
      <c r="B5" s="36"/>
      <c r="C5" s="36"/>
      <c r="H5" s="53"/>
      <c r="K5" s="53"/>
      <c r="M5" s="53"/>
      <c r="P5" s="53"/>
      <c r="S5" s="53"/>
      <c r="U5" s="53"/>
      <c r="W5" s="56"/>
      <c r="X5" s="53"/>
      <c r="Z5" s="53"/>
      <c r="AB5" s="53"/>
      <c r="AD5" s="53"/>
      <c r="AF5" s="53"/>
      <c r="AH5" s="53"/>
      <c r="AJ5" s="56"/>
      <c r="AK5" s="53"/>
    </row>
    <row r="6" spans="1:37" x14ac:dyDescent="0.3">
      <c r="A6" s="36">
        <v>800502</v>
      </c>
      <c r="B6" s="36"/>
      <c r="C6" s="36"/>
      <c r="H6" s="53"/>
      <c r="K6" s="53"/>
      <c r="M6" s="53"/>
      <c r="P6" s="53"/>
      <c r="S6" s="53"/>
      <c r="U6" s="53"/>
      <c r="W6" s="56"/>
      <c r="X6" s="53"/>
      <c r="Z6" s="53"/>
      <c r="AB6" s="53"/>
      <c r="AD6" s="53"/>
      <c r="AF6" s="53"/>
      <c r="AH6" s="53"/>
      <c r="AJ6" s="56"/>
      <c r="AK6" s="53"/>
    </row>
    <row r="7" spans="1:37" x14ac:dyDescent="0.3">
      <c r="A7" s="36">
        <v>800503</v>
      </c>
      <c r="B7" s="36"/>
      <c r="C7" s="36"/>
      <c r="H7" s="53"/>
      <c r="K7" s="53"/>
      <c r="M7" s="53"/>
      <c r="P7" s="53"/>
      <c r="S7" s="53"/>
      <c r="U7" s="53"/>
      <c r="W7" s="56"/>
      <c r="X7" s="53"/>
      <c r="Z7" s="53"/>
      <c r="AB7" s="53"/>
      <c r="AD7" s="53"/>
      <c r="AF7" s="53"/>
      <c r="AH7" s="53"/>
      <c r="AJ7" s="56"/>
      <c r="AK7" s="53"/>
    </row>
    <row r="8" spans="1:37" x14ac:dyDescent="0.3">
      <c r="A8" s="36">
        <v>800504</v>
      </c>
      <c r="B8" s="36"/>
      <c r="C8" s="36"/>
      <c r="H8" s="53"/>
      <c r="K8" s="53"/>
      <c r="M8" s="53"/>
      <c r="P8" s="53"/>
      <c r="S8" s="53"/>
      <c r="U8" s="53"/>
      <c r="W8" s="56"/>
      <c r="X8" s="53"/>
      <c r="Z8" s="53"/>
      <c r="AB8" s="53"/>
      <c r="AD8" s="53"/>
      <c r="AF8" s="53"/>
      <c r="AH8" s="53"/>
      <c r="AJ8" s="56"/>
      <c r="AK8" s="53"/>
    </row>
    <row r="9" spans="1:37" x14ac:dyDescent="0.3">
      <c r="A9" s="36">
        <v>800505</v>
      </c>
      <c r="B9" s="36"/>
      <c r="C9" s="36"/>
      <c r="H9" s="53"/>
      <c r="K9" s="53"/>
      <c r="M9" s="53"/>
      <c r="P9" s="53"/>
      <c r="S9" s="53"/>
      <c r="U9" s="53"/>
      <c r="W9" s="56"/>
      <c r="X9" s="53"/>
      <c r="Z9" s="53"/>
      <c r="AB9" s="53"/>
      <c r="AD9" s="53"/>
      <c r="AF9" s="53"/>
      <c r="AH9" s="53"/>
      <c r="AJ9" s="56"/>
      <c r="AK9" s="53"/>
    </row>
    <row r="10" spans="1:37" x14ac:dyDescent="0.3">
      <c r="A10" s="36">
        <v>800506</v>
      </c>
      <c r="B10" s="36"/>
      <c r="C10" s="36"/>
      <c r="H10" s="53"/>
      <c r="K10" s="53"/>
      <c r="M10" s="53"/>
      <c r="P10" s="53"/>
      <c r="S10" s="53"/>
      <c r="U10" s="53"/>
      <c r="W10" s="56"/>
      <c r="X10" s="53"/>
      <c r="Z10" s="53"/>
      <c r="AB10" s="53"/>
      <c r="AD10" s="53"/>
      <c r="AF10" s="53"/>
      <c r="AH10" s="53"/>
      <c r="AJ10" s="56"/>
      <c r="AK10" s="53"/>
    </row>
    <row r="11" spans="1:37" x14ac:dyDescent="0.3">
      <c r="A11" s="36">
        <v>800507</v>
      </c>
      <c r="B11" s="36"/>
      <c r="C11" s="36"/>
      <c r="H11" s="53"/>
      <c r="K11" s="53"/>
      <c r="M11" s="53"/>
      <c r="P11" s="53"/>
      <c r="S11" s="53"/>
      <c r="U11" s="53"/>
      <c r="W11" s="56"/>
      <c r="X11" s="53"/>
      <c r="Z11" s="53"/>
      <c r="AB11" s="53"/>
      <c r="AD11" s="53"/>
      <c r="AF11" s="53"/>
      <c r="AH11" s="53"/>
      <c r="AJ11" s="56"/>
      <c r="AK11" s="53"/>
    </row>
    <row r="12" spans="1:37" x14ac:dyDescent="0.3">
      <c r="A12" s="36">
        <v>800508</v>
      </c>
      <c r="B12" s="36"/>
      <c r="C12" s="36"/>
      <c r="H12" s="53"/>
      <c r="K12" s="53"/>
      <c r="M12" s="53"/>
      <c r="P12" s="53"/>
      <c r="S12" s="53"/>
      <c r="U12" s="53"/>
      <c r="W12" s="56"/>
      <c r="X12" s="53"/>
      <c r="Z12" s="53"/>
      <c r="AB12" s="53"/>
      <c r="AD12" s="53"/>
      <c r="AF12" s="53"/>
      <c r="AH12" s="53"/>
      <c r="AJ12" s="56"/>
      <c r="AK12" s="53"/>
    </row>
    <row r="13" spans="1:37" x14ac:dyDescent="0.3">
      <c r="A13" s="36">
        <v>800509</v>
      </c>
      <c r="B13" s="36"/>
      <c r="C13" s="36"/>
      <c r="H13" s="53"/>
      <c r="K13" s="53"/>
      <c r="M13" s="53"/>
      <c r="P13" s="53"/>
      <c r="S13" s="53"/>
      <c r="U13" s="53"/>
      <c r="W13" s="56"/>
      <c r="X13" s="53"/>
      <c r="Z13" s="53"/>
      <c r="AB13" s="53"/>
      <c r="AD13" s="53"/>
      <c r="AF13" s="53"/>
      <c r="AH13" s="53"/>
      <c r="AJ13" s="56"/>
      <c r="AK13" s="53"/>
    </row>
    <row r="14" spans="1:37" x14ac:dyDescent="0.3">
      <c r="A14" s="36">
        <v>800510</v>
      </c>
      <c r="B14" s="36"/>
      <c r="C14" s="36"/>
      <c r="H14" s="53"/>
      <c r="K14" s="53"/>
      <c r="M14" s="53"/>
      <c r="P14" s="53"/>
      <c r="S14" s="53"/>
      <c r="U14" s="53"/>
      <c r="W14" s="56"/>
      <c r="X14" s="53"/>
      <c r="Z14" s="53"/>
      <c r="AB14" s="53"/>
      <c r="AD14" s="53"/>
      <c r="AF14" s="53"/>
      <c r="AH14" s="53"/>
      <c r="AJ14" s="56"/>
      <c r="AK14" s="53"/>
    </row>
    <row r="15" spans="1:37" x14ac:dyDescent="0.3">
      <c r="A15" s="36">
        <v>800511</v>
      </c>
      <c r="B15" s="36"/>
      <c r="C15" s="36"/>
      <c r="H15" s="53"/>
      <c r="K15" s="53"/>
      <c r="M15" s="53"/>
      <c r="P15" s="53"/>
      <c r="S15" s="53"/>
      <c r="U15" s="53"/>
      <c r="W15" s="56"/>
      <c r="X15" s="53"/>
      <c r="Z15" s="53"/>
      <c r="AB15" s="53"/>
      <c r="AD15" s="53"/>
      <c r="AF15" s="53"/>
      <c r="AH15" s="53"/>
      <c r="AJ15" s="56"/>
      <c r="AK15" s="53"/>
    </row>
    <row r="16" spans="1:37" x14ac:dyDescent="0.3">
      <c r="A16" s="36">
        <v>800512</v>
      </c>
      <c r="B16" s="36"/>
      <c r="C16" s="36"/>
      <c r="H16" s="53"/>
      <c r="K16" s="53"/>
      <c r="M16" s="53"/>
      <c r="P16" s="53"/>
      <c r="S16" s="53"/>
      <c r="U16" s="53"/>
      <c r="W16" s="56"/>
      <c r="X16" s="53"/>
      <c r="Z16" s="53"/>
      <c r="AB16" s="53"/>
      <c r="AD16" s="53"/>
      <c r="AF16" s="53"/>
      <c r="AH16" s="53"/>
      <c r="AJ16" s="56"/>
      <c r="AK16" s="53"/>
    </row>
    <row r="17" spans="1:37" x14ac:dyDescent="0.3">
      <c r="A17" s="36">
        <v>800513</v>
      </c>
      <c r="B17" s="36"/>
      <c r="C17" s="36"/>
      <c r="H17" s="53"/>
      <c r="K17" s="53"/>
      <c r="M17" s="53"/>
      <c r="P17" s="53"/>
      <c r="S17" s="53"/>
      <c r="U17" s="53"/>
      <c r="W17" s="56"/>
      <c r="X17" s="53"/>
      <c r="Z17" s="53"/>
      <c r="AB17" s="53"/>
      <c r="AD17" s="53"/>
      <c r="AF17" s="53"/>
      <c r="AH17" s="53"/>
      <c r="AJ17" s="56"/>
      <c r="AK17" s="53"/>
    </row>
    <row r="18" spans="1:37" x14ac:dyDescent="0.3">
      <c r="A18" s="36">
        <v>800514</v>
      </c>
      <c r="B18" s="36"/>
      <c r="C18" s="36"/>
      <c r="H18" s="53"/>
      <c r="K18" s="53"/>
      <c r="M18" s="53"/>
      <c r="P18" s="53"/>
      <c r="S18" s="53"/>
      <c r="U18" s="53"/>
      <c r="W18" s="56"/>
      <c r="X18" s="53"/>
      <c r="Z18" s="53"/>
      <c r="AB18" s="53"/>
      <c r="AD18" s="53"/>
      <c r="AF18" s="53"/>
      <c r="AH18" s="53"/>
      <c r="AJ18" s="56"/>
      <c r="AK18" s="53"/>
    </row>
    <row r="19" spans="1:37" x14ac:dyDescent="0.3">
      <c r="A19" s="36">
        <v>800515</v>
      </c>
      <c r="B19" s="36"/>
      <c r="C19" s="36"/>
      <c r="H19" s="53"/>
      <c r="K19" s="53"/>
      <c r="M19" s="53"/>
      <c r="P19" s="53"/>
      <c r="S19" s="53"/>
      <c r="U19" s="53"/>
      <c r="W19" s="56"/>
      <c r="X19" s="53"/>
      <c r="Z19" s="53"/>
      <c r="AB19" s="53"/>
      <c r="AD19" s="53"/>
      <c r="AF19" s="53"/>
      <c r="AH19" s="53"/>
      <c r="AJ19" s="56"/>
      <c r="AK19" s="53"/>
    </row>
    <row r="20" spans="1:37" x14ac:dyDescent="0.3">
      <c r="A20" s="36">
        <v>800516</v>
      </c>
      <c r="B20" s="36"/>
      <c r="C20" s="36"/>
      <c r="H20" s="53"/>
      <c r="K20" s="53"/>
      <c r="M20" s="53"/>
      <c r="P20" s="53"/>
      <c r="S20" s="53"/>
      <c r="U20" s="53"/>
      <c r="W20" s="56"/>
      <c r="X20" s="53"/>
      <c r="Z20" s="53"/>
      <c r="AB20" s="53"/>
      <c r="AD20" s="53"/>
      <c r="AF20" s="53"/>
      <c r="AH20" s="53"/>
      <c r="AJ20" s="56"/>
      <c r="AK20" s="53"/>
    </row>
    <row r="21" spans="1:37" x14ac:dyDescent="0.3">
      <c r="A21" s="36">
        <v>800517</v>
      </c>
      <c r="B21" s="36"/>
      <c r="C21" s="36"/>
      <c r="H21" s="53"/>
      <c r="K21" s="53"/>
      <c r="M21" s="53"/>
      <c r="P21" s="53"/>
      <c r="S21" s="53"/>
      <c r="U21" s="53"/>
      <c r="W21" s="56"/>
      <c r="X21" s="53"/>
      <c r="Z21" s="53"/>
      <c r="AB21" s="53"/>
      <c r="AD21" s="53"/>
      <c r="AF21" s="53"/>
      <c r="AH21" s="53"/>
      <c r="AJ21" s="56"/>
      <c r="AK21" s="53"/>
    </row>
    <row r="22" spans="1:37" x14ac:dyDescent="0.3">
      <c r="A22" s="36">
        <v>800518</v>
      </c>
      <c r="B22" s="36"/>
      <c r="C22" s="36"/>
      <c r="H22" s="53"/>
      <c r="K22" s="53"/>
      <c r="M22" s="53"/>
      <c r="P22" s="53"/>
      <c r="S22" s="53"/>
      <c r="U22" s="53"/>
      <c r="W22" s="56"/>
      <c r="X22" s="53"/>
      <c r="Z22" s="53"/>
      <c r="AB22" s="53"/>
      <c r="AD22" s="53"/>
      <c r="AF22" s="53"/>
      <c r="AH22" s="53"/>
      <c r="AJ22" s="56"/>
      <c r="AK22" s="53"/>
    </row>
    <row r="23" spans="1:37" x14ac:dyDescent="0.3">
      <c r="A23" s="36">
        <v>800519</v>
      </c>
      <c r="B23" s="36"/>
      <c r="C23" s="36"/>
      <c r="H23" s="53"/>
      <c r="K23" s="53"/>
      <c r="M23" s="53"/>
      <c r="P23" s="53"/>
      <c r="S23" s="53"/>
      <c r="U23" s="53"/>
      <c r="W23" s="56"/>
      <c r="X23" s="53"/>
      <c r="Z23" s="53"/>
      <c r="AB23" s="53"/>
      <c r="AD23" s="53"/>
      <c r="AF23" s="53"/>
      <c r="AH23" s="53"/>
      <c r="AJ23" s="56"/>
      <c r="AK23" s="53"/>
    </row>
    <row r="24" spans="1:37" x14ac:dyDescent="0.3">
      <c r="A24" s="36">
        <v>800520</v>
      </c>
      <c r="B24" s="36"/>
      <c r="C24" s="36"/>
      <c r="H24" s="53"/>
      <c r="K24" s="53"/>
      <c r="M24" s="53"/>
      <c r="P24" s="53"/>
      <c r="S24" s="53"/>
      <c r="U24" s="53"/>
      <c r="W24" s="56"/>
      <c r="X24" s="53"/>
      <c r="Z24" s="53"/>
      <c r="AB24" s="53"/>
      <c r="AD24" s="53"/>
      <c r="AF24" s="53"/>
      <c r="AH24" s="53"/>
      <c r="AJ24" s="56"/>
      <c r="AK24" s="53"/>
    </row>
    <row r="25" spans="1:37" x14ac:dyDescent="0.3">
      <c r="A25" s="36">
        <v>800521</v>
      </c>
      <c r="B25" s="36"/>
      <c r="C25" s="36"/>
      <c r="H25" s="53"/>
      <c r="K25" s="53"/>
      <c r="M25" s="53"/>
      <c r="P25" s="53"/>
      <c r="S25" s="53"/>
      <c r="U25" s="53"/>
      <c r="W25" s="56"/>
      <c r="X25" s="53"/>
      <c r="Z25" s="53"/>
      <c r="AB25" s="53"/>
      <c r="AD25" s="53"/>
      <c r="AF25" s="53"/>
      <c r="AH25" s="53"/>
      <c r="AJ25" s="56"/>
      <c r="AK25" s="53"/>
    </row>
    <row r="26" spans="1:37" x14ac:dyDescent="0.3">
      <c r="A26" s="36">
        <v>800522</v>
      </c>
      <c r="B26" s="36"/>
      <c r="C26" s="36"/>
      <c r="H26" s="53"/>
      <c r="K26" s="53"/>
      <c r="M26" s="53"/>
      <c r="P26" s="53"/>
      <c r="S26" s="53"/>
      <c r="U26" s="53"/>
      <c r="W26" s="56"/>
      <c r="X26" s="53"/>
      <c r="Z26" s="53"/>
      <c r="AB26" s="53"/>
      <c r="AD26" s="53"/>
      <c r="AF26" s="53"/>
      <c r="AH26" s="53"/>
      <c r="AJ26" s="56"/>
      <c r="AK26" s="53"/>
    </row>
    <row r="27" spans="1:37" x14ac:dyDescent="0.3">
      <c r="A27" s="55">
        <v>800523</v>
      </c>
      <c r="B27" s="55"/>
      <c r="C27" s="55"/>
      <c r="D27" s="56"/>
      <c r="F27" s="56"/>
      <c r="G27" s="56"/>
      <c r="H27" s="53"/>
      <c r="I27" s="56"/>
      <c r="J27" s="56"/>
      <c r="K27" s="53"/>
      <c r="L27" s="56"/>
      <c r="M27" s="53"/>
      <c r="N27" s="56"/>
      <c r="O27" s="56"/>
      <c r="P27" s="53"/>
      <c r="Q27" s="56"/>
      <c r="R27" s="56"/>
      <c r="S27" s="53"/>
      <c r="T27" s="56"/>
      <c r="U27" s="53"/>
      <c r="V27" s="56"/>
      <c r="W27" s="56"/>
      <c r="X27" s="53"/>
      <c r="Y27" s="56"/>
      <c r="Z27" s="53"/>
      <c r="AA27" s="56"/>
      <c r="AB27" s="53"/>
      <c r="AC27" s="56"/>
      <c r="AD27" s="53"/>
      <c r="AE27" s="56"/>
      <c r="AF27" s="53"/>
      <c r="AG27" s="56"/>
      <c r="AH27" s="53"/>
      <c r="AI27" s="56"/>
      <c r="AJ27" s="56"/>
      <c r="AK27" s="53"/>
    </row>
    <row r="28" spans="1:37" x14ac:dyDescent="0.3">
      <c r="A28" s="57">
        <v>800524</v>
      </c>
      <c r="B28" s="57"/>
      <c r="C28" s="57"/>
      <c r="D28" s="58"/>
      <c r="E28" s="58"/>
      <c r="F28" s="58"/>
      <c r="G28" s="58"/>
      <c r="H28" s="59"/>
      <c r="I28" s="58"/>
      <c r="J28" s="58"/>
      <c r="K28" s="59"/>
      <c r="L28" s="58"/>
      <c r="M28" s="59"/>
      <c r="N28" s="58"/>
      <c r="O28" s="58"/>
      <c r="P28" s="59"/>
      <c r="Q28" s="58"/>
      <c r="R28" s="58"/>
      <c r="S28" s="59"/>
      <c r="T28" s="58"/>
      <c r="U28" s="59"/>
      <c r="V28" s="61"/>
      <c r="W28" s="58"/>
      <c r="X28" s="59"/>
      <c r="Y28" s="58"/>
      <c r="Z28" s="59"/>
      <c r="AA28" s="58"/>
      <c r="AB28" s="59"/>
      <c r="AC28" s="58"/>
      <c r="AD28" s="59"/>
      <c r="AE28" s="58"/>
      <c r="AF28" s="59"/>
      <c r="AG28" s="58"/>
      <c r="AH28" s="59"/>
      <c r="AI28" s="61"/>
      <c r="AJ28" s="58"/>
      <c r="AK28" s="59"/>
    </row>
    <row r="30" spans="1:37" hidden="1" x14ac:dyDescent="0.3">
      <c r="A30" t="s">
        <v>406</v>
      </c>
    </row>
    <row r="31" spans="1:37" hidden="1" x14ac:dyDescent="0.3">
      <c r="A31" t="s">
        <v>407</v>
      </c>
    </row>
    <row r="32" spans="1:37" hidden="1" x14ac:dyDescent="0.3">
      <c r="A32" t="s">
        <v>403</v>
      </c>
    </row>
    <row r="33" spans="1:1" hidden="1" x14ac:dyDescent="0.3">
      <c r="A33" t="s">
        <v>404</v>
      </c>
    </row>
    <row r="34" spans="1:1" hidden="1" x14ac:dyDescent="0.3">
      <c r="A34" t="s">
        <v>405</v>
      </c>
    </row>
    <row r="35" spans="1:1" hidden="1" x14ac:dyDescent="0.3"/>
    <row r="36" spans="1:1" hidden="1" x14ac:dyDescent="0.3"/>
    <row r="37" spans="1:1" hidden="1" x14ac:dyDescent="0.3"/>
    <row r="38" spans="1:1" hidden="1" x14ac:dyDescent="0.3"/>
    <row r="39" spans="1:1" hidden="1" x14ac:dyDescent="0.3"/>
    <row r="40" spans="1:1" hidden="1" x14ac:dyDescent="0.3"/>
  </sheetData>
  <sheetProtection insertColumns="0" insertRows="0" sort="0" autoFilter="0" pivotTables="0"/>
  <mergeCells count="16">
    <mergeCell ref="V2:X2"/>
    <mergeCell ref="AI2:AK2"/>
    <mergeCell ref="T1:AK1"/>
    <mergeCell ref="F1:K1"/>
    <mergeCell ref="L1:M1"/>
    <mergeCell ref="N1:S1"/>
    <mergeCell ref="T2:U2"/>
    <mergeCell ref="AG2:AH2"/>
    <mergeCell ref="AE2:AF2"/>
    <mergeCell ref="AC2:AD2"/>
    <mergeCell ref="AA2:AB2"/>
    <mergeCell ref="Y2:Z2"/>
    <mergeCell ref="F2:H2"/>
    <mergeCell ref="I2:K2"/>
    <mergeCell ref="N2:P2"/>
    <mergeCell ref="Q2:S2"/>
  </mergeCells>
  <dataValidations count="2">
    <dataValidation type="list" allowBlank="1" showInputMessage="1" showErrorMessage="1" sqref="E4:E28" xr:uid="{00000000-0002-0000-0400-000000000000}">
      <formula1>$A$32:$A$34</formula1>
    </dataValidation>
    <dataValidation type="list" allowBlank="1" showInputMessage="1" showErrorMessage="1" sqref="U4:U28 Z4:Z28 AB4:AB28 AD4:AD28 AF4:AF28 AH4:AH28" xr:uid="{00000000-0002-0000-0400-000001000000}">
      <formula1>$A$30:$A$31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org chart</vt:lpstr>
      <vt:lpstr>job descriptions (market data)</vt:lpstr>
      <vt:lpstr>remuneration (market data)</vt:lpstr>
      <vt:lpstr>database M.Ins (company data)</vt:lpstr>
      <vt:lpstr>benchmarking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Γκούρας Αθανάσιος</dc:creator>
  <cp:lastModifiedBy>Nasos Gouras</cp:lastModifiedBy>
  <cp:lastPrinted>2019-04-29T16:22:28Z</cp:lastPrinted>
  <dcterms:created xsi:type="dcterms:W3CDTF">2019-01-11T11:30:20Z</dcterms:created>
  <dcterms:modified xsi:type="dcterms:W3CDTF">2019-11-01T07:33:04Z</dcterms:modified>
</cp:coreProperties>
</file>