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tos\Dropbox\AUEB\Slides_CK\Lecture_2\"/>
    </mc:Choice>
  </mc:AlternateContent>
  <bookViews>
    <workbookView xWindow="0" yWindow="0" windowWidth="9810" windowHeight="12300"/>
  </bookViews>
  <sheets>
    <sheet name="Sheet1" sheetId="1" r:id="rId1"/>
  </sheets>
  <definedNames>
    <definedName name="solver_adj" localSheetId="0" hidden="1">Sheet1!$B$2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Sheet1!$E$11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900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E2" i="1"/>
  <c r="E3" i="1" s="1"/>
  <c r="E4" i="1" s="1"/>
  <c r="E5" i="1" s="1"/>
  <c r="E6" i="1" s="1"/>
  <c r="E7" i="1" s="1"/>
  <c r="E8" i="1" l="1"/>
  <c r="E9" i="1" s="1"/>
  <c r="E10" i="1" s="1"/>
  <c r="E11" i="1" s="1"/>
</calcChain>
</file>

<file path=xl/sharedStrings.xml><?xml version="1.0" encoding="utf-8"?>
<sst xmlns="http://schemas.openxmlformats.org/spreadsheetml/2006/main" count="10" uniqueCount="6">
  <si>
    <t>t</t>
  </si>
  <si>
    <t>Coupon</t>
  </si>
  <si>
    <t>Principal</t>
  </si>
  <si>
    <t>Sum</t>
  </si>
  <si>
    <t>Yield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</si>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</sst>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164" fontId="2" fillId="2" borderId="0" xfId="0" applyNumberFormat="1" applyFont="1" applyFill="1"/>
    <xf numFmtId="1" fontId="2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85724</xdr:colOff>
      <xdr:row>1</xdr:row>
      <xdr:rowOff>28575</xdr:rowOff>
    </xdr:from>
    <xdr:ext cx="1247775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4229099" y="295275"/>
              <a:ext cx="124777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n-GB" sz="1400" b="0" i="1">
                        <a:latin typeface="Cambria Math" panose="02040503050406030204" pitchFamily="18" charset="0"/>
                      </a:rPr>
                      <m:t>=100/(1+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GB" sz="14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4229099" y="295275"/>
              <a:ext cx="124777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400" b="0" i="0">
                  <a:latin typeface="Cambria Math" panose="02040503050406030204" pitchFamily="18" charset="0"/>
                </a:rPr>
                <a:t>=100/(1+𝑟)</a:t>
              </a:r>
              <a:endParaRPr lang="en-GB" sz="1400"/>
            </a:p>
          </xdr:txBody>
        </xdr:sp>
      </mc:Fallback>
    </mc:AlternateContent>
    <xdr:clientData/>
  </xdr:oneCellAnchor>
  <xdr:oneCellAnchor>
    <xdr:from>
      <xdr:col>5</xdr:col>
      <xdr:colOff>76199</xdr:colOff>
      <xdr:row>2</xdr:row>
      <xdr:rowOff>38101</xdr:rowOff>
    </xdr:from>
    <xdr:ext cx="3019426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4219574" y="571501"/>
              <a:ext cx="3019426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GB" sz="1400" b="0" i="1">
                      <a:latin typeface="Cambria Math" panose="02040503050406030204" pitchFamily="18" charset="0"/>
                    </a:rPr>
                    <m:t>=100/(1+</m:t>
                  </m:r>
                  <m:r>
                    <a:rPr lang="en-GB" sz="1400" b="0" i="1">
                      <a:latin typeface="Cambria Math" panose="02040503050406030204" pitchFamily="18" charset="0"/>
                    </a:rPr>
                    <m:t>𝑟</m:t>
                  </m:r>
                  <m:r>
                    <a:rPr lang="en-GB" sz="14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n-GB" sz="1400"/>
                <a:t> + </a:t>
              </a:r>
              <a14:m>
                <m:oMath xmlns:m="http://schemas.openxmlformats.org/officeDocument/2006/math">
                  <m:r>
                    <a:rPr lang="en-GB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100/</m:t>
                  </m:r>
                  <m:sSup>
                    <m:sSupPr>
                      <m:ctrlP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</m:d>
                    </m:e>
                    <m:sup>
                      <m: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GB" sz="14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219574" y="571501"/>
              <a:ext cx="3019426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400" b="0" i="0">
                  <a:latin typeface="Cambria Math" panose="02040503050406030204" pitchFamily="18" charset="0"/>
                </a:rPr>
                <a:t>=100/(1+𝑟)</a:t>
              </a:r>
              <a:r>
                <a:rPr lang="en-GB" sz="1400"/>
                <a:t> + 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100/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1+𝑟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)^2</a:t>
              </a:r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GB" sz="1400"/>
            </a:p>
          </xdr:txBody>
        </xdr:sp>
      </mc:Fallback>
    </mc:AlternateContent>
    <xdr:clientData/>
  </xdr:oneCellAnchor>
  <xdr:oneCellAnchor>
    <xdr:from>
      <xdr:col>5</xdr:col>
      <xdr:colOff>66675</xdr:colOff>
      <xdr:row>3</xdr:row>
      <xdr:rowOff>47625</xdr:rowOff>
    </xdr:from>
    <xdr:ext cx="4191000" cy="2818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210050" y="847725"/>
              <a:ext cx="4191000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GB" sz="1400" b="0" i="1">
                      <a:latin typeface="Cambria Math" panose="02040503050406030204" pitchFamily="18" charset="0"/>
                    </a:rPr>
                    <m:t>=100/(1+</m:t>
                  </m:r>
                  <m:r>
                    <a:rPr lang="en-GB" sz="1400" b="0" i="1">
                      <a:latin typeface="Cambria Math" panose="02040503050406030204" pitchFamily="18" charset="0"/>
                    </a:rPr>
                    <m:t>𝑟</m:t>
                  </m:r>
                  <m:r>
                    <a:rPr lang="en-GB" sz="14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n-GB" sz="1400"/>
                <a:t> + </a:t>
              </a:r>
              <a14:m>
                <m:oMath xmlns:m="http://schemas.openxmlformats.org/officeDocument/2006/math">
                  <m:r>
                    <a:rPr lang="en-GB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100/</m:t>
                  </m:r>
                  <m:sSup>
                    <m:sSupPr>
                      <m:ctrlP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</m:d>
                    </m:e>
                    <m:sup>
                      <m: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 </a:t>
              </a:r>
              <a14:m>
                <m:oMath xmlns:m="http://schemas.openxmlformats.org/officeDocument/2006/math">
                  <m:r>
                    <a:rPr lang="en-GB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100/</m:t>
                  </m:r>
                  <m:sSup>
                    <m:sSupPr>
                      <m:ctrlP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</m:d>
                    </m:e>
                    <m:sup>
                      <m: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sup>
                  </m:sSup>
                </m:oMath>
              </a14:m>
              <a:r>
                <a:rPr lang="en-GB" sz="1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GB" sz="14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210050" y="847725"/>
              <a:ext cx="4191000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400" b="0" i="0">
                  <a:latin typeface="Cambria Math" panose="02040503050406030204" pitchFamily="18" charset="0"/>
                </a:rPr>
                <a:t>=100/(1+𝑟)</a:t>
              </a:r>
              <a:r>
                <a:rPr lang="en-GB" sz="1400"/>
                <a:t> + 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100/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1+𝑟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)^2</a:t>
              </a:r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 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100/(1+𝑟)^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n-GB" sz="1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GB" sz="1400"/>
            </a:p>
          </xdr:txBody>
        </xdr:sp>
      </mc:Fallback>
    </mc:AlternateContent>
    <xdr:clientData/>
  </xdr:oneCellAnchor>
  <xdr:oneCellAnchor>
    <xdr:from>
      <xdr:col>5</xdr:col>
      <xdr:colOff>66675</xdr:colOff>
      <xdr:row>8</xdr:row>
      <xdr:rowOff>228600</xdr:rowOff>
    </xdr:from>
    <xdr:ext cx="4191000" cy="2818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4210050" y="2362200"/>
              <a:ext cx="4191000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GB" sz="1400" b="0" i="1">
                      <a:latin typeface="Cambria Math" panose="02040503050406030204" pitchFamily="18" charset="0"/>
                    </a:rPr>
                    <m:t>=100/(1+</m:t>
                  </m:r>
                  <m:r>
                    <a:rPr lang="en-GB" sz="1400" b="0" i="1">
                      <a:latin typeface="Cambria Math" panose="02040503050406030204" pitchFamily="18" charset="0"/>
                    </a:rPr>
                    <m:t>𝑟</m:t>
                  </m:r>
                  <m:r>
                    <a:rPr lang="en-GB" sz="14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n-GB" sz="1400"/>
                <a:t> + </a:t>
              </a:r>
              <a14:m>
                <m:oMath xmlns:m="http://schemas.openxmlformats.org/officeDocument/2006/math">
                  <m:r>
                    <a:rPr lang="en-GB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100/</m:t>
                  </m:r>
                  <m:sSup>
                    <m:sSupPr>
                      <m:ctrlP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</m:d>
                    </m:e>
                    <m:sup>
                      <m: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+...+ </a:t>
              </a:r>
              <a14:m>
                <m:oMath xmlns:m="http://schemas.openxmlformats.org/officeDocument/2006/math">
                  <m:r>
                    <a:rPr lang="en-GB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100/</m:t>
                  </m:r>
                  <m:sSup>
                    <m:sSupPr>
                      <m:ctrlP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</m:d>
                    </m:e>
                    <m:sup>
                      <m: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9</m:t>
                      </m:r>
                    </m:sup>
                  </m:sSup>
                </m:oMath>
              </a14:m>
              <a:r>
                <a:rPr lang="en-GB" sz="1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GB" sz="14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4210050" y="2362200"/>
              <a:ext cx="4191000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400" b="0" i="0">
                  <a:latin typeface="Cambria Math" panose="02040503050406030204" pitchFamily="18" charset="0"/>
                </a:rPr>
                <a:t>=100/(1+𝑟)</a:t>
              </a:r>
              <a:r>
                <a:rPr lang="en-GB" sz="1400"/>
                <a:t> + 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100/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1+𝑟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)^2</a:t>
              </a:r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+...+ 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100/(1+𝑟)^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</a:t>
              </a:r>
              <a:r>
                <a:rPr lang="en-GB" sz="1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GB" sz="1400"/>
            </a:p>
          </xdr:txBody>
        </xdr:sp>
      </mc:Fallback>
    </mc:AlternateContent>
    <xdr:clientData/>
  </xdr:oneCellAnchor>
  <xdr:oneCellAnchor>
    <xdr:from>
      <xdr:col>5</xdr:col>
      <xdr:colOff>76200</xdr:colOff>
      <xdr:row>9</xdr:row>
      <xdr:rowOff>247650</xdr:rowOff>
    </xdr:from>
    <xdr:ext cx="7200900" cy="2818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219575" y="2647950"/>
              <a:ext cx="7200900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GB" sz="1400" b="0" i="1">
                      <a:latin typeface="Cambria Math" panose="02040503050406030204" pitchFamily="18" charset="0"/>
                    </a:rPr>
                    <m:t>=100/(1+</m:t>
                  </m:r>
                  <m:r>
                    <a:rPr lang="en-GB" sz="1400" b="0" i="1">
                      <a:latin typeface="Cambria Math" panose="02040503050406030204" pitchFamily="18" charset="0"/>
                    </a:rPr>
                    <m:t>𝑟</m:t>
                  </m:r>
                  <m:r>
                    <a:rPr lang="en-GB" sz="14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en-GB" sz="1400"/>
                <a:t> + </a:t>
              </a:r>
              <a14:m>
                <m:oMath xmlns:m="http://schemas.openxmlformats.org/officeDocument/2006/math">
                  <m:r>
                    <a:rPr lang="en-GB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100/</m:t>
                  </m:r>
                  <m:sSup>
                    <m:sSupPr>
                      <m:ctrlP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</m:d>
                    </m:e>
                    <m:sup>
                      <m: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+...+ </a:t>
              </a:r>
              <a14:m>
                <m:oMath xmlns:m="http://schemas.openxmlformats.org/officeDocument/2006/math">
                  <m:r>
                    <a:rPr lang="en-GB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100/</m:t>
                  </m:r>
                  <m:sSup>
                    <m:sSupPr>
                      <m:ctrlP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</m:d>
                    </m:e>
                    <m:sup>
                      <m: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9</m:t>
                      </m:r>
                    </m:sup>
                  </m:sSup>
                </m:oMath>
              </a14:m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 </a:t>
              </a:r>
              <a14:m>
                <m:oMath xmlns:m="http://schemas.openxmlformats.org/officeDocument/2006/math">
                  <m:r>
                    <a:rPr lang="en-GB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100/</m:t>
                  </m:r>
                  <m:sSup>
                    <m:sSupPr>
                      <m:ctrlP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</m:d>
                    </m:e>
                    <m:sup>
                      <m: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</m:t>
                      </m:r>
                    </m:sup>
                  </m:sSup>
                </m:oMath>
              </a14:m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 </a:t>
              </a:r>
              <a14:m>
                <m:oMath xmlns:m="http://schemas.openxmlformats.org/officeDocument/2006/math">
                  <m:r>
                    <a:rPr lang="en-GB" sz="14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1000/</m:t>
                  </m:r>
                  <m:sSup>
                    <m:sSupPr>
                      <m:ctrlP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1+</m:t>
                          </m:r>
                          <m:r>
                            <a:rPr lang="en-GB" sz="14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𝑟</m:t>
                          </m:r>
                        </m:e>
                      </m:d>
                    </m:e>
                    <m:sup>
                      <m:r>
                        <a:rPr lang="en-GB" sz="14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10</m:t>
                      </m:r>
                    </m:sup>
                  </m:sSup>
                </m:oMath>
              </a14:m>
              <a:r>
                <a:rPr lang="en-GB" sz="1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GB" sz="14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219575" y="2647950"/>
              <a:ext cx="7200900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GB" sz="1400" b="0" i="0">
                  <a:latin typeface="Cambria Math" panose="02040503050406030204" pitchFamily="18" charset="0"/>
                </a:rPr>
                <a:t>=100/(1+𝑟)</a:t>
              </a:r>
              <a:r>
                <a:rPr lang="en-GB" sz="1400"/>
                <a:t> + 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100/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1+𝑟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)^2</a:t>
              </a:r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+...+ 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100/(1+𝑟)^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9</a:t>
              </a:r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 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100/(1+𝑟)^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lang="en-GB" sz="14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 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0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0/(1+𝑟)^</a:t>
              </a:r>
              <a:r>
                <a:rPr lang="en-GB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</a:t>
              </a:r>
              <a:r>
                <a:rPr lang="en-GB" sz="18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endParaRPr lang="en-GB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11" sqref="E11"/>
    </sheetView>
  </sheetViews>
  <sheetFormatPr defaultRowHeight="21" x14ac:dyDescent="0.35"/>
  <cols>
    <col min="1" max="1" width="12.42578125" style="2" customWidth="1"/>
    <col min="2" max="2" width="11.28515625" style="2" customWidth="1"/>
    <col min="3" max="4" width="12.42578125" style="2" customWidth="1"/>
    <col min="5" max="5" width="27.7109375" style="2" bestFit="1" customWidth="1"/>
    <col min="6" max="16384" width="9.140625" style="2"/>
  </cols>
  <sheetData>
    <row r="1" spans="1:6" x14ac:dyDescent="0.3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6" x14ac:dyDescent="0.35">
      <c r="A2" s="2">
        <v>1</v>
      </c>
      <c r="B2" s="5">
        <v>0.11751901485474191</v>
      </c>
      <c r="C2" s="2">
        <v>100</v>
      </c>
      <c r="E2" s="3">
        <f>C2/(1+B2)^A2</f>
        <v>89.48393599638058</v>
      </c>
    </row>
    <row r="3" spans="1:6" x14ac:dyDescent="0.35">
      <c r="A3" s="2">
        <v>2</v>
      </c>
      <c r="B3" s="4">
        <f>B2</f>
        <v>0.11751901485474191</v>
      </c>
      <c r="C3" s="2">
        <v>100</v>
      </c>
      <c r="E3" s="3">
        <f>E2+C3/(1+B3)^A3</f>
        <v>169.55768401042394</v>
      </c>
    </row>
    <row r="4" spans="1:6" x14ac:dyDescent="0.35">
      <c r="A4" s="2">
        <v>3</v>
      </c>
      <c r="B4" s="4">
        <f t="shared" ref="B4:B11" si="0">B3</f>
        <v>0.11751901485474191</v>
      </c>
      <c r="C4" s="2">
        <v>100</v>
      </c>
      <c r="E4" s="3">
        <f t="shared" ref="E4:E10" si="1">E3+C4/(1+B4)^A4</f>
        <v>241.21082543321359</v>
      </c>
    </row>
    <row r="5" spans="1:6" x14ac:dyDescent="0.35">
      <c r="A5" s="2">
        <v>4</v>
      </c>
      <c r="B5" s="4">
        <f t="shared" si="0"/>
        <v>0.11751901485474191</v>
      </c>
      <c r="C5" s="2">
        <v>100</v>
      </c>
      <c r="E5" s="3">
        <f t="shared" si="1"/>
        <v>305.32887664337875</v>
      </c>
      <c r="F5" s="2" t="s">
        <v>5</v>
      </c>
    </row>
    <row r="6" spans="1:6" x14ac:dyDescent="0.35">
      <c r="A6" s="2">
        <v>5</v>
      </c>
      <c r="B6" s="4">
        <f t="shared" si="0"/>
        <v>0.11751901485474191</v>
      </c>
      <c r="C6" s="2">
        <v>100</v>
      </c>
      <c r="E6" s="3">
        <f t="shared" si="1"/>
        <v>362.70423255040947</v>
      </c>
      <c r="F6" s="2" t="s">
        <v>5</v>
      </c>
    </row>
    <row r="7" spans="1:6" x14ac:dyDescent="0.35">
      <c r="A7" s="2">
        <v>6</v>
      </c>
      <c r="B7" s="4">
        <f t="shared" si="0"/>
        <v>0.11751901485474191</v>
      </c>
      <c r="C7" s="2">
        <v>100</v>
      </c>
      <c r="E7" s="3">
        <f t="shared" si="1"/>
        <v>414.04595930795239</v>
      </c>
      <c r="F7" s="2" t="s">
        <v>5</v>
      </c>
    </row>
    <row r="8" spans="1:6" x14ac:dyDescent="0.35">
      <c r="A8" s="2">
        <v>7</v>
      </c>
      <c r="B8" s="4">
        <f t="shared" si="0"/>
        <v>0.11751901485474191</v>
      </c>
      <c r="C8" s="2">
        <v>100</v>
      </c>
      <c r="E8" s="3">
        <f t="shared" si="1"/>
        <v>459.98855721910871</v>
      </c>
      <c r="F8" s="2" t="s">
        <v>5</v>
      </c>
    </row>
    <row r="9" spans="1:6" x14ac:dyDescent="0.35">
      <c r="A9" s="2">
        <v>8</v>
      </c>
      <c r="B9" s="4">
        <f t="shared" si="0"/>
        <v>0.11751901485474191</v>
      </c>
      <c r="C9" s="2">
        <v>100</v>
      </c>
      <c r="E9" s="3">
        <f t="shared" si="1"/>
        <v>501.09980212900234</v>
      </c>
      <c r="F9" s="2" t="s">
        <v>5</v>
      </c>
    </row>
    <row r="10" spans="1:6" x14ac:dyDescent="0.35">
      <c r="A10" s="2">
        <v>9</v>
      </c>
      <c r="B10" s="4">
        <f t="shared" si="0"/>
        <v>0.11751901485474191</v>
      </c>
      <c r="C10" s="2">
        <v>100</v>
      </c>
      <c r="E10" s="3">
        <f t="shared" si="1"/>
        <v>537.8877622114868</v>
      </c>
    </row>
    <row r="11" spans="1:6" x14ac:dyDescent="0.35">
      <c r="A11" s="2">
        <v>10</v>
      </c>
      <c r="B11" s="4">
        <f t="shared" si="0"/>
        <v>0.11751901485474191</v>
      </c>
      <c r="C11" s="2">
        <v>100</v>
      </c>
      <c r="D11" s="2">
        <v>1000</v>
      </c>
      <c r="E11" s="6">
        <f>E10+C11/(1+B11)^A11+D11/(1+B11)^A11</f>
        <v>900.00022341191561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</dc:creator>
  <cp:lastModifiedBy>Christos</cp:lastModifiedBy>
  <dcterms:created xsi:type="dcterms:W3CDTF">2020-09-13T21:08:16Z</dcterms:created>
  <dcterms:modified xsi:type="dcterms:W3CDTF">2020-10-14T04:18:19Z</dcterms:modified>
</cp:coreProperties>
</file>