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LP1" sheetId="1" r:id="rId1"/>
    <sheet name="Transportation" sheetId="2" r:id="rId2"/>
  </sheets>
  <definedNames>
    <definedName name="solver_adj" localSheetId="0" hidden="1">'LP1'!$C$10:$F$10</definedName>
    <definedName name="solver_adj" localSheetId="1" hidden="1">'Transportation'!$J$6:$M$8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'LP1'!$C$10:$F$10</definedName>
    <definedName name="solver_lhs1" localSheetId="1" hidden="1">'Transportation'!$N$6:$N$8</definedName>
    <definedName name="solver_lhs2" localSheetId="0" hidden="1">'LP1'!$G$12:$G$14</definedName>
    <definedName name="solver_lhs2" localSheetId="1" hidden="1">'Transportation'!$J$5:$M$5</definedName>
    <definedName name="solver_lhs3" localSheetId="1" hidden="1">'Transportation'!$J$6:$M$8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2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0" hidden="1">'LP1'!$C$16</definedName>
    <definedName name="solver_opt" localSheetId="1" hidden="1">'Transportation'!$K$10</definedName>
    <definedName name="solver_pre" localSheetId="0" hidden="1">0.000001</definedName>
    <definedName name="solver_pre" localSheetId="1" hidden="1">0.000001</definedName>
    <definedName name="solver_rel1" localSheetId="0" hidden="1">3</definedName>
    <definedName name="solver_rel1" localSheetId="1" hidden="1">2</definedName>
    <definedName name="solver_rel2" localSheetId="0" hidden="1">1</definedName>
    <definedName name="solver_rel2" localSheetId="1" hidden="1">2</definedName>
    <definedName name="solver_rel3" localSheetId="1" hidden="1">3</definedName>
    <definedName name="solver_rhs1" localSheetId="0" hidden="1">0</definedName>
    <definedName name="solver_rhs1" localSheetId="1" hidden="1">'Transportation'!$O$6:$O$8</definedName>
    <definedName name="solver_rhs2" localSheetId="0" hidden="1">'LP1'!$I$12:$I$14</definedName>
    <definedName name="solver_rhs2" localSheetId="1" hidden="1">'Transportation'!$J$4:$M$4</definedName>
    <definedName name="solver_rhs3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<sst xmlns="http://schemas.openxmlformats.org/spreadsheetml/2006/main" count="41" uniqueCount="30">
  <si>
    <t>max</t>
  </si>
  <si>
    <t>x2</t>
  </si>
  <si>
    <t>x1</t>
  </si>
  <si>
    <t>x3</t>
  </si>
  <si>
    <t>&lt;=</t>
  </si>
  <si>
    <t>x4</t>
  </si>
  <si>
    <t>Dual variables</t>
  </si>
  <si>
    <t>Dual Variables</t>
  </si>
  <si>
    <t>Transportation Problem</t>
  </si>
  <si>
    <t>4 Factories, 3 Cities</t>
  </si>
  <si>
    <t xml:space="preserve">Cost Matrix for transporting 1 unit from factory i to city j </t>
  </si>
  <si>
    <t>Factories</t>
  </si>
  <si>
    <t>Cities</t>
  </si>
  <si>
    <t>Quantities Produced by Factories</t>
  </si>
  <si>
    <t>Quantities demanded by cities</t>
  </si>
  <si>
    <t>Total Transportation Cost=</t>
  </si>
  <si>
    <t>Επίλυση με το Solver του γραμμικού προγράμματος:</t>
  </si>
  <si>
    <t xml:space="preserve">max </t>
  </si>
  <si>
    <t>1.</t>
  </si>
  <si>
    <t>2.</t>
  </si>
  <si>
    <t>x1+3x2+5x3</t>
  </si>
  <si>
    <t>υπό τους περιορισμούς</t>
  </si>
  <si>
    <t>x1+7x2+5x3 &lt;=35</t>
  </si>
  <si>
    <t>x1+2x2+6x3 &lt;=30</t>
  </si>
  <si>
    <t>x1,x2,x3 &gt;=0</t>
  </si>
  <si>
    <t>max 2x1+11x2+6x3+7x4</t>
  </si>
  <si>
    <t>11x1+12x2+15x3+17x4 &lt;=120</t>
  </si>
  <si>
    <t>4x1+7x2+8x3+9x4 &lt;=90</t>
  </si>
  <si>
    <t>3x1+6x2+5x3+2x4 &lt;=45</t>
  </si>
  <si>
    <t>x1,x2,x3,x4 &gt;=0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</si>
</sst>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center"/>
    </xf>
    <xf numFmtId="0" fontId="2" fillId="35" borderId="14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2" fillId="35" borderId="16" xfId="0" applyNumberFormat="1" applyFont="1" applyFill="1" applyBorder="1" applyAlignment="1">
      <alignment horizontal="center" vertical="center"/>
    </xf>
    <xf numFmtId="0" fontId="2" fillId="35" borderId="17" xfId="0" applyNumberFormat="1" applyFont="1" applyFill="1" applyBorder="1" applyAlignment="1">
      <alignment horizontal="center" vertical="center"/>
    </xf>
    <xf numFmtId="0" fontId="2" fillId="35" borderId="18" xfId="0" applyNumberFormat="1" applyFont="1" applyFill="1" applyBorder="1" applyAlignment="1">
      <alignment horizontal="center" vertical="center"/>
    </xf>
    <xf numFmtId="0" fontId="2" fillId="35" borderId="19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center" vertical="center"/>
    </xf>
    <xf numFmtId="0" fontId="2" fillId="35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36" borderId="21" xfId="0" applyNumberFormat="1" applyFont="1" applyFill="1" applyBorder="1" applyAlignment="1">
      <alignment horizontal="center" vertical="center"/>
    </xf>
    <xf numFmtId="0" fontId="2" fillId="36" borderId="22" xfId="0" applyNumberFormat="1" applyFont="1" applyFill="1" applyBorder="1" applyAlignment="1">
      <alignment horizontal="center" vertical="center"/>
    </xf>
    <xf numFmtId="0" fontId="2" fillId="36" borderId="2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24" xfId="0" applyFont="1" applyBorder="1" applyAlignment="1">
      <alignment/>
    </xf>
    <xf numFmtId="0" fontId="3" fillId="0" borderId="0" xfId="0" applyFont="1" applyAlignment="1">
      <alignment horizontal="center" vertical="center" textRotation="180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C20" sqref="C20"/>
    </sheetView>
  </sheetViews>
  <sheetFormatPr defaultColWidth="8.7109375" defaultRowHeight="19.5" customHeight="1"/>
  <cols>
    <col min="1" max="16384" width="8.7109375" style="1" customWidth="1"/>
  </cols>
  <sheetData>
    <row r="1" spans="1:14" ht="19.5" customHeight="1" thickBot="1">
      <c r="A1" s="1" t="s">
        <v>18</v>
      </c>
      <c r="C1" s="6" t="s">
        <v>2</v>
      </c>
      <c r="D1" s="7" t="s">
        <v>1</v>
      </c>
      <c r="E1" s="8" t="s">
        <v>3</v>
      </c>
      <c r="M1" s="1" t="s">
        <v>18</v>
      </c>
      <c r="N1" s="66" t="s">
        <v>16</v>
      </c>
    </row>
    <row r="2" spans="3:15" ht="19.5" customHeight="1" thickBot="1">
      <c r="C2" s="2">
        <v>28</v>
      </c>
      <c r="D2" s="3">
        <v>1</v>
      </c>
      <c r="E2" s="4">
        <v>0</v>
      </c>
      <c r="N2" s="1" t="s">
        <v>17</v>
      </c>
      <c r="O2" s="66" t="s">
        <v>20</v>
      </c>
    </row>
    <row r="3" spans="2:14" ht="19.5" customHeight="1" thickBot="1">
      <c r="B3" s="5"/>
      <c r="C3" s="12">
        <v>1</v>
      </c>
      <c r="D3" s="13">
        <v>3</v>
      </c>
      <c r="E3" s="14">
        <v>5</v>
      </c>
      <c r="I3" s="1" t="s">
        <v>7</v>
      </c>
      <c r="K3" s="1">
        <f>SUMPRODUCT(H4:H5,I4:I5)</f>
        <v>31</v>
      </c>
      <c r="N3" s="66" t="s">
        <v>21</v>
      </c>
    </row>
    <row r="4" spans="3:14" ht="19.5" customHeight="1">
      <c r="C4" s="15">
        <v>1</v>
      </c>
      <c r="D4" s="16">
        <v>7</v>
      </c>
      <c r="E4" s="17">
        <v>5</v>
      </c>
      <c r="F4" s="1">
        <f>SUMPRODUCT(C$2:E$2,C4:E4)</f>
        <v>35</v>
      </c>
      <c r="G4" s="1" t="s">
        <v>4</v>
      </c>
      <c r="H4" s="25">
        <v>35</v>
      </c>
      <c r="I4" s="24">
        <v>0.2</v>
      </c>
      <c r="N4" s="66" t="s">
        <v>22</v>
      </c>
    </row>
    <row r="5" spans="3:14" ht="19.5" customHeight="1" thickBot="1">
      <c r="C5" s="18">
        <v>1</v>
      </c>
      <c r="D5" s="19">
        <v>2</v>
      </c>
      <c r="E5" s="20">
        <v>6</v>
      </c>
      <c r="F5" s="1">
        <f>SUMPRODUCT(C$2:E$2,C5:E5)</f>
        <v>30</v>
      </c>
      <c r="G5" s="1" t="s">
        <v>4</v>
      </c>
      <c r="H5" s="26">
        <v>30</v>
      </c>
      <c r="I5" s="24">
        <v>0.8</v>
      </c>
      <c r="N5" s="67" t="s">
        <v>23</v>
      </c>
    </row>
    <row r="6" spans="3:14" ht="19.5" customHeight="1">
      <c r="C6" s="5"/>
      <c r="D6" s="5"/>
      <c r="E6" s="5"/>
      <c r="N6" s="67" t="s">
        <v>24</v>
      </c>
    </row>
    <row r="7" spans="2:3" ht="19.5" customHeight="1">
      <c r="B7" s="1" t="s">
        <v>0</v>
      </c>
      <c r="C7" s="1">
        <f>SUMPRODUCT(C2:E2,C3:E3)</f>
        <v>31</v>
      </c>
    </row>
    <row r="8" ht="19.5" customHeight="1" thickBot="1"/>
    <row r="9" spans="1:15" ht="19.5" customHeight="1" thickBot="1">
      <c r="A9" s="1" t="s">
        <v>19</v>
      </c>
      <c r="C9" s="6" t="s">
        <v>2</v>
      </c>
      <c r="D9" s="7" t="s">
        <v>1</v>
      </c>
      <c r="E9" s="7" t="s">
        <v>3</v>
      </c>
      <c r="F9" s="8" t="s">
        <v>5</v>
      </c>
      <c r="O9" s="66"/>
    </row>
    <row r="10" spans="3:15" ht="19.5" customHeight="1" thickBot="1">
      <c r="C10" s="9">
        <v>0</v>
      </c>
      <c r="D10" s="10">
        <v>6.730769230769233</v>
      </c>
      <c r="E10" s="10">
        <v>0</v>
      </c>
      <c r="F10" s="11">
        <v>2.3076923076923075</v>
      </c>
      <c r="N10" s="1" t="s">
        <v>19</v>
      </c>
      <c r="O10" s="66" t="s">
        <v>25</v>
      </c>
    </row>
    <row r="11" spans="3:15" ht="19.5" customHeight="1" thickBot="1">
      <c r="C11" s="12">
        <v>2</v>
      </c>
      <c r="D11" s="13">
        <v>11</v>
      </c>
      <c r="E11" s="13">
        <v>6</v>
      </c>
      <c r="F11" s="14">
        <v>7</v>
      </c>
      <c r="K11" s="1" t="s">
        <v>6</v>
      </c>
      <c r="O11" s="66" t="s">
        <v>21</v>
      </c>
    </row>
    <row r="12" spans="3:15" ht="19.5" customHeight="1">
      <c r="C12" s="15">
        <v>11</v>
      </c>
      <c r="D12" s="16">
        <v>12</v>
      </c>
      <c r="E12" s="16">
        <v>15</v>
      </c>
      <c r="F12" s="17">
        <v>17</v>
      </c>
      <c r="G12" s="1">
        <f>SUMPRODUCT(C$10:F$10,C12:F12)</f>
        <v>120.00000000000001</v>
      </c>
      <c r="H12" s="1" t="s">
        <v>4</v>
      </c>
      <c r="I12" s="25">
        <v>120</v>
      </c>
      <c r="K12" s="28">
        <v>0.2564102564102565</v>
      </c>
      <c r="M12" s="1">
        <f>SUMPRODUCT(I12:I14,K12:K14)</f>
        <v>90.19230769230771</v>
      </c>
      <c r="O12" s="66" t="s">
        <v>26</v>
      </c>
    </row>
    <row r="13" spans="3:15" ht="19.5" customHeight="1">
      <c r="C13" s="21">
        <v>4</v>
      </c>
      <c r="D13" s="22">
        <v>7</v>
      </c>
      <c r="E13" s="22">
        <v>8</v>
      </c>
      <c r="F13" s="23">
        <v>9</v>
      </c>
      <c r="G13" s="1">
        <f>SUMPRODUCT(C$10:F$10,C13:F13)</f>
        <v>67.88461538461539</v>
      </c>
      <c r="H13" s="1" t="s">
        <v>4</v>
      </c>
      <c r="I13" s="27">
        <v>90</v>
      </c>
      <c r="K13" s="28">
        <v>0</v>
      </c>
      <c r="O13" s="66" t="s">
        <v>27</v>
      </c>
    </row>
    <row r="14" spans="3:15" ht="19.5" customHeight="1" thickBot="1">
      <c r="C14" s="18">
        <v>3</v>
      </c>
      <c r="D14" s="19">
        <v>6</v>
      </c>
      <c r="E14" s="19">
        <v>5</v>
      </c>
      <c r="F14" s="20">
        <v>2</v>
      </c>
      <c r="G14" s="1">
        <f>SUMPRODUCT(C$10:F$10,C14:F14)</f>
        <v>45.00000000000001</v>
      </c>
      <c r="H14" s="1" t="s">
        <v>4</v>
      </c>
      <c r="I14" s="26">
        <v>45</v>
      </c>
      <c r="K14" s="28">
        <v>1.3205128205128205</v>
      </c>
      <c r="O14" s="66" t="s">
        <v>28</v>
      </c>
    </row>
    <row r="15" spans="2:15" ht="19.5" customHeight="1">
      <c r="B15" s="5"/>
      <c r="C15" s="5"/>
      <c r="D15" s="5"/>
      <c r="E15" s="5"/>
      <c r="F15" s="5"/>
      <c r="G15" s="5"/>
      <c r="O15" s="66" t="s">
        <v>29</v>
      </c>
    </row>
    <row r="16" spans="2:7" ht="19.5" customHeight="1">
      <c r="B16" s="5" t="s">
        <v>0</v>
      </c>
      <c r="C16" s="5">
        <f>SUMPRODUCT(C10:F10,C11:F11)</f>
        <v>90.19230769230771</v>
      </c>
      <c r="D16" s="5"/>
      <c r="E16" s="5"/>
      <c r="F16" s="5"/>
      <c r="G16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C14" sqref="C14"/>
    </sheetView>
  </sheetViews>
  <sheetFormatPr defaultColWidth="6.7109375" defaultRowHeight="24.75" customHeight="1"/>
  <sheetData>
    <row r="1" spans="1:6" ht="24.75" customHeight="1">
      <c r="A1" s="51" t="s">
        <v>8</v>
      </c>
      <c r="F1" s="30" t="s">
        <v>9</v>
      </c>
    </row>
    <row r="2" ht="24.75" customHeight="1">
      <c r="B2" s="29"/>
    </row>
    <row r="3" spans="1:14" ht="24.75" customHeight="1" thickBot="1">
      <c r="A3" s="29" t="s">
        <v>10</v>
      </c>
      <c r="J3" s="58" t="s">
        <v>13</v>
      </c>
      <c r="K3" s="59"/>
      <c r="L3" s="59"/>
      <c r="M3" s="59"/>
      <c r="N3" s="59"/>
    </row>
    <row r="4" spans="1:15" ht="24.75" customHeight="1" thickBot="1">
      <c r="A4" s="31"/>
      <c r="C4" s="29" t="s">
        <v>11</v>
      </c>
      <c r="J4" s="52">
        <v>22</v>
      </c>
      <c r="K4" s="53">
        <v>31</v>
      </c>
      <c r="L4" s="53">
        <v>17</v>
      </c>
      <c r="M4" s="54">
        <v>40</v>
      </c>
      <c r="N4" s="31"/>
      <c r="O4" s="31"/>
    </row>
    <row r="5" spans="1:16" ht="24.75" customHeight="1" thickBot="1">
      <c r="A5" s="31"/>
      <c r="B5" s="41">
        <v>1</v>
      </c>
      <c r="C5" s="41">
        <v>2</v>
      </c>
      <c r="D5" s="41">
        <v>3</v>
      </c>
      <c r="E5" s="41">
        <v>4</v>
      </c>
      <c r="J5" s="31">
        <f>SUM(J6:J8)</f>
        <v>22</v>
      </c>
      <c r="K5" s="31">
        <f>SUM(K6:K8)</f>
        <v>31.000000000000004</v>
      </c>
      <c r="L5" s="31">
        <f>SUM(L6:L8)</f>
        <v>17</v>
      </c>
      <c r="M5" s="31">
        <f>SUM(M6:M8)</f>
        <v>40.00000008940689</v>
      </c>
      <c r="N5" s="31"/>
      <c r="O5" s="31"/>
      <c r="P5" s="63" t="s">
        <v>14</v>
      </c>
    </row>
    <row r="6" spans="1:16" ht="24.75" customHeight="1">
      <c r="A6" s="31"/>
      <c r="B6" s="42">
        <v>13</v>
      </c>
      <c r="C6" s="43">
        <v>15</v>
      </c>
      <c r="D6" s="43">
        <v>8</v>
      </c>
      <c r="E6" s="44">
        <v>9</v>
      </c>
      <c r="F6" s="41">
        <v>1</v>
      </c>
      <c r="J6" s="32">
        <v>0</v>
      </c>
      <c r="K6" s="33">
        <v>0</v>
      </c>
      <c r="L6" s="33">
        <v>17</v>
      </c>
      <c r="M6" s="34">
        <v>6.000000089406888</v>
      </c>
      <c r="N6" s="31">
        <f>SUM(J6:M6)</f>
        <v>23.00000008940689</v>
      </c>
      <c r="O6" s="55">
        <v>23</v>
      </c>
      <c r="P6" s="65"/>
    </row>
    <row r="7" spans="1:16" ht="24.75" customHeight="1">
      <c r="A7" s="31"/>
      <c r="B7" s="45">
        <v>5</v>
      </c>
      <c r="C7" s="46">
        <v>13</v>
      </c>
      <c r="D7" s="46">
        <v>12</v>
      </c>
      <c r="E7" s="47">
        <v>7</v>
      </c>
      <c r="F7" s="41">
        <v>2</v>
      </c>
      <c r="G7" s="63" t="s">
        <v>12</v>
      </c>
      <c r="J7" s="35">
        <v>22</v>
      </c>
      <c r="K7" s="36">
        <v>1.9984014443252818E-15</v>
      </c>
      <c r="L7" s="36">
        <v>0</v>
      </c>
      <c r="M7" s="37">
        <v>34</v>
      </c>
      <c r="N7" s="31">
        <f>SUM(J7:M7)</f>
        <v>56</v>
      </c>
      <c r="O7" s="56">
        <v>56</v>
      </c>
      <c r="P7" s="65"/>
    </row>
    <row r="8" spans="2:16" ht="24.75" customHeight="1" thickBot="1">
      <c r="B8" s="48">
        <v>4</v>
      </c>
      <c r="C8" s="49">
        <v>8</v>
      </c>
      <c r="D8" s="49">
        <v>5</v>
      </c>
      <c r="E8" s="50">
        <v>6</v>
      </c>
      <c r="F8" s="41">
        <v>3</v>
      </c>
      <c r="G8" s="64"/>
      <c r="J8" s="38">
        <v>0</v>
      </c>
      <c r="K8" s="39">
        <v>31</v>
      </c>
      <c r="L8" s="39">
        <v>0</v>
      </c>
      <c r="M8" s="40">
        <v>0</v>
      </c>
      <c r="N8" s="31">
        <f>SUM(J8:M8)</f>
        <v>31</v>
      </c>
      <c r="O8" s="57">
        <v>31</v>
      </c>
      <c r="P8" s="65"/>
    </row>
    <row r="9" spans="10:16" ht="24.75" customHeight="1" thickBot="1">
      <c r="J9" s="31"/>
      <c r="K9" s="31"/>
      <c r="L9" s="31"/>
      <c r="M9" s="31"/>
      <c r="N9" s="31"/>
      <c r="O9" s="31"/>
      <c r="P9" s="65"/>
    </row>
    <row r="10" spans="6:16" ht="24.75" customHeight="1" thickBot="1">
      <c r="F10" s="60" t="s">
        <v>15</v>
      </c>
      <c r="G10" s="61"/>
      <c r="H10" s="61"/>
      <c r="I10" s="61"/>
      <c r="J10" s="61"/>
      <c r="K10" s="62">
        <f>SUMPRODUCT(B6:E8,J6:M8)</f>
        <v>786.000000804662</v>
      </c>
      <c r="P10" s="65"/>
    </row>
  </sheetData>
  <sheetProtection/>
  <mergeCells count="2">
    <mergeCell ref="G7:G8"/>
    <mergeCell ref="P5:P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Michalis</cp:lastModifiedBy>
  <dcterms:created xsi:type="dcterms:W3CDTF">1996-10-14T23:33:28Z</dcterms:created>
  <dcterms:modified xsi:type="dcterms:W3CDTF">2014-01-16T07:21:01Z</dcterms:modified>
  <cp:category/>
  <cp:version/>
  <cp:contentType/>
  <cp:contentStatus/>
</cp:coreProperties>
</file>