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sos\Dropbox\AUEB_COURSES_2025-2026\Efarmoge_HY\Σημειώσεις\Excel\"/>
    </mc:Choice>
  </mc:AlternateContent>
  <xr:revisionPtr revIDLastSave="0" documentId="13_ncr:1_{F40A7B05-31A4-4A70-A1DC-6837B173F2C1}" xr6:coauthVersionLast="47" xr6:coauthVersionMax="47" xr10:uidLastSave="{00000000-0000-0000-0000-000000000000}"/>
  <bookViews>
    <workbookView xWindow="-108" yWindow="-108" windowWidth="23256" windowHeight="12456" xr2:uid="{2C3B7746-4B21-44B6-AB74-234DDC37A71F}"/>
  </bookViews>
  <sheets>
    <sheet name="Sheet1" sheetId="1" r:id="rId1"/>
  </sheets>
  <definedNames>
    <definedName name="_xlchart.v1.0" hidden="1">Sheet1!$A$2:$A$31</definedName>
    <definedName name="_xlchart.v1.1" hidden="1">Sheet1!$B$1</definedName>
    <definedName name="_xlchart.v1.2" hidden="1">Sheet1!$B$2:$B$31</definedName>
    <definedName name="_xlchart.v1.3" hidden="1">Sheet1!$C$1</definedName>
    <definedName name="_xlchart.v1.4" hidden="1">Sheet1!$C$2:$C$31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4" i="1"/>
  <c r="E4" i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2" i="1"/>
  <c r="E3" i="1"/>
  <c r="B2" i="1"/>
  <c r="A3" i="1"/>
  <c r="A4" i="1" s="1"/>
  <c r="F3" i="1" l="1"/>
  <c r="A5" i="1"/>
  <c r="B4" i="1"/>
  <c r="B3" i="1"/>
  <c r="A6" i="1" l="1"/>
  <c r="B5" i="1"/>
  <c r="A7" i="1" l="1"/>
  <c r="B6" i="1"/>
  <c r="A8" i="1" l="1"/>
  <c r="B7" i="1"/>
  <c r="A9" i="1" l="1"/>
  <c r="B8" i="1"/>
  <c r="A10" i="1" l="1"/>
  <c r="B9" i="1"/>
  <c r="A11" i="1" l="1"/>
  <c r="B10" i="1"/>
  <c r="A12" i="1" l="1"/>
  <c r="B11" i="1"/>
  <c r="A13" i="1" l="1"/>
  <c r="B12" i="1"/>
  <c r="A14" i="1" l="1"/>
  <c r="B13" i="1"/>
  <c r="A15" i="1" l="1"/>
  <c r="B14" i="1"/>
  <c r="A16" i="1" l="1"/>
  <c r="B15" i="1"/>
  <c r="A17" i="1" l="1"/>
  <c r="B16" i="1"/>
  <c r="A18" i="1" l="1"/>
  <c r="B17" i="1"/>
  <c r="A19" i="1" l="1"/>
  <c r="B18" i="1"/>
  <c r="A20" i="1" l="1"/>
  <c r="B19" i="1"/>
  <c r="A21" i="1" l="1"/>
  <c r="B20" i="1"/>
  <c r="A22" i="1" l="1"/>
  <c r="B21" i="1"/>
  <c r="A23" i="1" l="1"/>
  <c r="B22" i="1"/>
  <c r="A24" i="1" l="1"/>
  <c r="B23" i="1"/>
  <c r="A25" i="1" l="1"/>
  <c r="B24" i="1"/>
  <c r="A26" i="1" l="1"/>
  <c r="B25" i="1"/>
  <c r="A27" i="1" l="1"/>
  <c r="B26" i="1"/>
  <c r="A28" i="1" l="1"/>
  <c r="B27" i="1"/>
  <c r="A29" i="1" l="1"/>
  <c r="B28" i="1"/>
  <c r="A30" i="1" l="1"/>
  <c r="B29" i="1"/>
  <c r="A31" i="1" l="1"/>
  <c r="B31" i="1" s="1"/>
  <c r="B30" i="1"/>
</calcChain>
</file>

<file path=xl/sharedStrings.xml><?xml version="1.0" encoding="utf-8"?>
<sst xmlns="http://schemas.openxmlformats.org/spreadsheetml/2006/main" count="6" uniqueCount="6">
  <si>
    <t>x</t>
  </si>
  <si>
    <t>f(x)</t>
  </si>
  <si>
    <t>x*</t>
  </si>
  <si>
    <t>|Δx*|</t>
  </si>
  <si>
    <t>αριθμός επανάληψης</t>
  </si>
  <si>
    <t>f'(x)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</si>
</sst>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000000000"/>
  </numFmts>
  <fonts count="3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2" fillId="2" borderId="0" xfId="0" applyFont="1" applyFill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/>
              <a:t>Συναρτησεις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f(x)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Sheet1!$A$2:$A$31</c:f>
              <c:numCache>
                <c:formatCode>0.00</c:formatCode>
                <c:ptCount val="30"/>
                <c:pt idx="0">
                  <c:v>-2</c:v>
                </c:pt>
                <c:pt idx="1">
                  <c:v>-1.8620689655172413</c:v>
                </c:pt>
                <c:pt idx="2">
                  <c:v>-1.7241379310344827</c:v>
                </c:pt>
                <c:pt idx="3">
                  <c:v>-1.586206896551724</c:v>
                </c:pt>
                <c:pt idx="4">
                  <c:v>-1.4482758620689653</c:v>
                </c:pt>
                <c:pt idx="5">
                  <c:v>-1.3103448275862066</c:v>
                </c:pt>
                <c:pt idx="6">
                  <c:v>-1.172413793103448</c:v>
                </c:pt>
                <c:pt idx="7">
                  <c:v>-1.0344827586206893</c:v>
                </c:pt>
                <c:pt idx="8">
                  <c:v>-0.89655172413793061</c:v>
                </c:pt>
                <c:pt idx="9">
                  <c:v>-0.75862068965517193</c:v>
                </c:pt>
                <c:pt idx="10">
                  <c:v>-0.62068965517241326</c:v>
                </c:pt>
                <c:pt idx="11">
                  <c:v>-0.48275862068965464</c:v>
                </c:pt>
                <c:pt idx="12">
                  <c:v>-0.34482758620689602</c:v>
                </c:pt>
                <c:pt idx="13">
                  <c:v>-0.2068965517241374</c:v>
                </c:pt>
                <c:pt idx="14">
                  <c:v>-6.8965517241378782E-2</c:v>
                </c:pt>
                <c:pt idx="15">
                  <c:v>6.8965517241379837E-2</c:v>
                </c:pt>
                <c:pt idx="16">
                  <c:v>0.20689655172413846</c:v>
                </c:pt>
                <c:pt idx="17">
                  <c:v>0.34482758620689707</c:v>
                </c:pt>
                <c:pt idx="18">
                  <c:v>0.48275862068965569</c:v>
                </c:pt>
                <c:pt idx="19">
                  <c:v>0.62068965517241437</c:v>
                </c:pt>
                <c:pt idx="20">
                  <c:v>0.75862068965517304</c:v>
                </c:pt>
                <c:pt idx="21">
                  <c:v>0.89655172413793172</c:v>
                </c:pt>
                <c:pt idx="22">
                  <c:v>1.0344827586206904</c:v>
                </c:pt>
                <c:pt idx="23">
                  <c:v>1.1724137931034491</c:v>
                </c:pt>
                <c:pt idx="24">
                  <c:v>1.3103448275862077</c:v>
                </c:pt>
                <c:pt idx="25">
                  <c:v>1.4482758620689664</c:v>
                </c:pt>
                <c:pt idx="26">
                  <c:v>1.5862068965517251</c:v>
                </c:pt>
                <c:pt idx="27">
                  <c:v>1.7241379310344838</c:v>
                </c:pt>
                <c:pt idx="28">
                  <c:v>1.8620689655172424</c:v>
                </c:pt>
                <c:pt idx="29">
                  <c:v>2.0000000000000009</c:v>
                </c:pt>
              </c:numCache>
            </c:numRef>
          </c:xVal>
          <c:yVal>
            <c:numRef>
              <c:f>Sheet1!$B$2:$B$31</c:f>
              <c:numCache>
                <c:formatCode>General</c:formatCode>
                <c:ptCount val="30"/>
                <c:pt idx="0">
                  <c:v>-2.1353352832366128</c:v>
                </c:pt>
                <c:pt idx="1">
                  <c:v>-2.0174198475389193</c:v>
                </c:pt>
                <c:pt idx="2">
                  <c:v>-1.9024646464906358</c:v>
                </c:pt>
                <c:pt idx="3">
                  <c:v>-1.7909074880870994</c:v>
                </c:pt>
                <c:pt idx="4">
                  <c:v>-1.6832509305422896</c:v>
                </c:pt>
                <c:pt idx="5">
                  <c:v>-1.5800718586119169</c:v>
                </c:pt>
                <c:pt idx="6">
                  <c:v>-1.4820324762200519</c:v>
                </c:pt>
                <c:pt idx="7">
                  <c:v>-1.3898929248554641</c:v>
                </c:pt>
                <c:pt idx="8">
                  <c:v>-1.3045257681831308</c:v>
                </c:pt>
                <c:pt idx="9">
                  <c:v>-1.2269326188773855</c:v>
                </c:pt>
                <c:pt idx="10">
                  <c:v>-1.1582632245035374</c:v>
                </c:pt>
                <c:pt idx="11">
                  <c:v>-1.0998373761323363</c:v>
                </c:pt>
                <c:pt idx="12">
                  <c:v>-1.0531700571592577</c:v>
                </c:pt>
                <c:pt idx="13">
                  <c:v>-1.0200003115431755</c:v>
                </c:pt>
                <c:pt idx="14">
                  <c:v>-1.002324381553102</c:v>
                </c:pt>
                <c:pt idx="15">
                  <c:v>-1.0024337464677833</c:v>
                </c:pt>
                <c:pt idx="16">
                  <c:v>-1.0229587870613543</c:v>
                </c:pt>
                <c:pt idx="17">
                  <c:v>-1.0669189079084536</c:v>
                </c:pt>
                <c:pt idx="18">
                  <c:v>-1.137780072596938</c:v>
                </c:pt>
                <c:pt idx="19">
                  <c:v>-1.2395208481904114</c:v>
                </c:pt>
                <c:pt idx="20">
                  <c:v>-1.3767082174278285</c:v>
                </c:pt>
                <c:pt idx="21">
                  <c:v>-1.5545846032731554</c:v>
                </c:pt>
                <c:pt idx="22">
                  <c:v>-1.779167764081091</c:v>
                </c:pt>
                <c:pt idx="23">
                  <c:v>-2.05736546289641</c:v>
                </c:pt>
                <c:pt idx="24">
                  <c:v>-2.3971070959278324</c:v>
                </c:pt>
                <c:pt idx="25">
                  <c:v>-2.8074947883969852</c:v>
                </c:pt>
                <c:pt idx="26">
                  <c:v>-3.2989768369168004</c:v>
                </c:pt>
                <c:pt idx="27">
                  <c:v>-3.8835468033702183</c:v>
                </c:pt>
                <c:pt idx="28">
                  <c:v>-4.5749720540532728</c:v>
                </c:pt>
                <c:pt idx="29">
                  <c:v>-5.3890560989306557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1AD-45AC-8124-F86E06079426}"/>
            </c:ext>
          </c:extLst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f'(x)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Sheet1!$A$2:$A$31</c:f>
              <c:numCache>
                <c:formatCode>0.00</c:formatCode>
                <c:ptCount val="30"/>
                <c:pt idx="0">
                  <c:v>-2</c:v>
                </c:pt>
                <c:pt idx="1">
                  <c:v>-1.8620689655172413</c:v>
                </c:pt>
                <c:pt idx="2">
                  <c:v>-1.7241379310344827</c:v>
                </c:pt>
                <c:pt idx="3">
                  <c:v>-1.586206896551724</c:v>
                </c:pt>
                <c:pt idx="4">
                  <c:v>-1.4482758620689653</c:v>
                </c:pt>
                <c:pt idx="5">
                  <c:v>-1.3103448275862066</c:v>
                </c:pt>
                <c:pt idx="6">
                  <c:v>-1.172413793103448</c:v>
                </c:pt>
                <c:pt idx="7">
                  <c:v>-1.0344827586206893</c:v>
                </c:pt>
                <c:pt idx="8">
                  <c:v>-0.89655172413793061</c:v>
                </c:pt>
                <c:pt idx="9">
                  <c:v>-0.75862068965517193</c:v>
                </c:pt>
                <c:pt idx="10">
                  <c:v>-0.62068965517241326</c:v>
                </c:pt>
                <c:pt idx="11">
                  <c:v>-0.48275862068965464</c:v>
                </c:pt>
                <c:pt idx="12">
                  <c:v>-0.34482758620689602</c:v>
                </c:pt>
                <c:pt idx="13">
                  <c:v>-0.2068965517241374</c:v>
                </c:pt>
                <c:pt idx="14">
                  <c:v>-6.8965517241378782E-2</c:v>
                </c:pt>
                <c:pt idx="15">
                  <c:v>6.8965517241379837E-2</c:v>
                </c:pt>
                <c:pt idx="16">
                  <c:v>0.20689655172413846</c:v>
                </c:pt>
                <c:pt idx="17">
                  <c:v>0.34482758620689707</c:v>
                </c:pt>
                <c:pt idx="18">
                  <c:v>0.48275862068965569</c:v>
                </c:pt>
                <c:pt idx="19">
                  <c:v>0.62068965517241437</c:v>
                </c:pt>
                <c:pt idx="20">
                  <c:v>0.75862068965517304</c:v>
                </c:pt>
                <c:pt idx="21">
                  <c:v>0.89655172413793172</c:v>
                </c:pt>
                <c:pt idx="22">
                  <c:v>1.0344827586206904</c:v>
                </c:pt>
                <c:pt idx="23">
                  <c:v>1.1724137931034491</c:v>
                </c:pt>
                <c:pt idx="24">
                  <c:v>1.3103448275862077</c:v>
                </c:pt>
                <c:pt idx="25">
                  <c:v>1.4482758620689664</c:v>
                </c:pt>
                <c:pt idx="26">
                  <c:v>1.5862068965517251</c:v>
                </c:pt>
                <c:pt idx="27">
                  <c:v>1.7241379310344838</c:v>
                </c:pt>
                <c:pt idx="28">
                  <c:v>1.8620689655172424</c:v>
                </c:pt>
                <c:pt idx="29">
                  <c:v>2.0000000000000009</c:v>
                </c:pt>
              </c:numCache>
            </c:numRef>
          </c:xVal>
          <c:yVal>
            <c:numRef>
              <c:f>Sheet1!$C$2:$C$31</c:f>
              <c:numCache>
                <c:formatCode>0.000000000000000</c:formatCode>
                <c:ptCount val="30"/>
                <c:pt idx="0">
                  <c:v>0.8646647167633873</c:v>
                </c:pt>
                <c:pt idx="1">
                  <c:v>0.84464911797832198</c:v>
                </c:pt>
                <c:pt idx="2">
                  <c:v>0.8216732845438468</c:v>
                </c:pt>
                <c:pt idx="3">
                  <c:v>0.79529940846462455</c:v>
                </c:pt>
                <c:pt idx="4">
                  <c:v>0.76502493152667561</c:v>
                </c:pt>
                <c:pt idx="5">
                  <c:v>0.73027296897428973</c:v>
                </c:pt>
                <c:pt idx="6">
                  <c:v>0.6903813168833961</c:v>
                </c:pt>
                <c:pt idx="7">
                  <c:v>0.64458983376522516</c:v>
                </c:pt>
                <c:pt idx="8">
                  <c:v>0.59202595595479979</c:v>
                </c:pt>
                <c:pt idx="9">
                  <c:v>0.53168807077778646</c:v>
                </c:pt>
                <c:pt idx="10">
                  <c:v>0.46242643066887601</c:v>
                </c:pt>
                <c:pt idx="11">
                  <c:v>0.38292124455731824</c:v>
                </c:pt>
                <c:pt idx="12">
                  <c:v>0.29165752904763831</c:v>
                </c:pt>
                <c:pt idx="13">
                  <c:v>0.18689624018096185</c:v>
                </c:pt>
                <c:pt idx="14">
                  <c:v>6.6641135688276787E-2</c:v>
                </c:pt>
                <c:pt idx="15">
                  <c:v>-7.1399263709163163E-2</c:v>
                </c:pt>
                <c:pt idx="16">
                  <c:v>-0.22985533878549269</c:v>
                </c:pt>
                <c:pt idx="17">
                  <c:v>-0.41174649411535058</c:v>
                </c:pt>
                <c:pt idx="18">
                  <c:v>-0.62053869328659372</c:v>
                </c:pt>
                <c:pt idx="19">
                  <c:v>-0.86021050336282578</c:v>
                </c:pt>
                <c:pt idx="20">
                  <c:v>-1.1353289070830015</c:v>
                </c:pt>
                <c:pt idx="21">
                  <c:v>-1.4511363274110871</c:v>
                </c:pt>
                <c:pt idx="22">
                  <c:v>-1.8136505227017814</c:v>
                </c:pt>
                <c:pt idx="23">
                  <c:v>-2.2297792559998593</c:v>
                </c:pt>
                <c:pt idx="24">
                  <c:v>-2.7074519235140402</c:v>
                </c:pt>
                <c:pt idx="25">
                  <c:v>-3.2557706504659514</c:v>
                </c:pt>
                <c:pt idx="26">
                  <c:v>-3.8851837334685255</c:v>
                </c:pt>
                <c:pt idx="27">
                  <c:v>-4.6076847344047023</c:v>
                </c:pt>
                <c:pt idx="28">
                  <c:v>-5.4370410195705148</c:v>
                </c:pt>
                <c:pt idx="29">
                  <c:v>-6.3890560989306566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1AD-45AC-8124-F86E06079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6329215"/>
        <c:axId val="1756330175"/>
      </c:scatterChart>
      <c:valAx>
        <c:axId val="17563292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756330175"/>
        <c:crosses val="autoZero"/>
        <c:crossBetween val="midCat"/>
      </c:valAx>
      <c:valAx>
        <c:axId val="1756330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75632921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302895</xdr:colOff>
      <xdr:row>0</xdr:row>
      <xdr:rowOff>126682</xdr:rowOff>
    </xdr:from>
    <xdr:to>
      <xdr:col>15</xdr:col>
      <xdr:colOff>312420</xdr:colOff>
      <xdr:row>24</xdr:row>
      <xdr:rowOff>53340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20ACD75-0F94-FBF2-DC23-90C30ABA15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25CA6-9489-46CE-ABC2-B6A917596D8E}">
  <dimension ref="A1:F31"/>
  <sheetViews>
    <sheetView tabSelected="1" workbookViewId="0">
      <selection activeCell="P27" sqref="P27"/>
    </sheetView>
  </sheetViews>
  <sheetFormatPr defaultRowHeight="14.4" x14ac:dyDescent="0.3"/>
  <cols>
    <col min="3" max="3" width="17.77734375" bestFit="1" customWidth="1"/>
    <col min="4" max="4" width="20.5546875" bestFit="1" customWidth="1"/>
    <col min="5" max="6" width="12" bestFit="1" customWidth="1"/>
  </cols>
  <sheetData>
    <row r="1" spans="1:6" s="1" customFormat="1" x14ac:dyDescent="0.3">
      <c r="A1" s="3" t="s">
        <v>0</v>
      </c>
      <c r="B1" s="3" t="s">
        <v>1</v>
      </c>
      <c r="C1" s="3" t="s">
        <v>5</v>
      </c>
      <c r="D1" s="3" t="s">
        <v>4</v>
      </c>
      <c r="E1" s="3" t="s">
        <v>2</v>
      </c>
      <c r="F1" s="3" t="s">
        <v>3</v>
      </c>
    </row>
    <row r="2" spans="1:6" x14ac:dyDescent="0.3">
      <c r="A2" s="4">
        <v>-2</v>
      </c>
      <c r="B2" s="5">
        <f>A2-EXP(A2)</f>
        <v>-2.1353352832366128</v>
      </c>
      <c r="C2" s="6">
        <f>1-EXP(A2)</f>
        <v>0.8646647167633873</v>
      </c>
      <c r="D2" s="1">
        <v>0</v>
      </c>
      <c r="E2" s="5">
        <v>5</v>
      </c>
      <c r="F2" s="5"/>
    </row>
    <row r="3" spans="1:6" x14ac:dyDescent="0.3">
      <c r="A3" s="4">
        <f>A2+4/29</f>
        <v>-1.8620689655172413</v>
      </c>
      <c r="B3" s="5">
        <f t="shared" ref="B3:B31" si="0">A3-EXP(A3)</f>
        <v>-2.0174198475389193</v>
      </c>
      <c r="C3" s="6">
        <f t="shared" ref="C3:C31" si="1">1-EXP(A3)</f>
        <v>0.84464911797832198</v>
      </c>
      <c r="D3" s="1">
        <v>1</v>
      </c>
      <c r="E3" s="2">
        <f>E2-(1-EXP(E2))/(-EXP(E2))</f>
        <v>4.0067379469990856</v>
      </c>
      <c r="F3" s="2">
        <f>ABS(E3-E2)</f>
        <v>0.99326205300091441</v>
      </c>
    </row>
    <row r="4" spans="1:6" x14ac:dyDescent="0.3">
      <c r="A4" s="4">
        <f t="shared" ref="A4:A31" si="2">A3+4/29</f>
        <v>-1.7241379310344827</v>
      </c>
      <c r="B4" s="5">
        <f t="shared" si="0"/>
        <v>-1.9024646464906358</v>
      </c>
      <c r="C4" s="6">
        <f t="shared" si="1"/>
        <v>0.8216732845438468</v>
      </c>
      <c r="D4" s="1">
        <v>2</v>
      </c>
      <c r="E4" s="2">
        <f t="shared" ref="E4:E21" si="3">E3-(1-EXP(E3))/(-EXP(E3))</f>
        <v>3.0249305909158641</v>
      </c>
      <c r="F4" s="2">
        <f t="shared" ref="F4:F21" si="4">ABS(E4-E3)</f>
        <v>0.98180735608322145</v>
      </c>
    </row>
    <row r="5" spans="1:6" x14ac:dyDescent="0.3">
      <c r="A5" s="4">
        <f t="shared" si="2"/>
        <v>-1.586206896551724</v>
      </c>
      <c r="B5" s="5">
        <f t="shared" si="0"/>
        <v>-1.7909074880870994</v>
      </c>
      <c r="C5" s="6">
        <f t="shared" si="1"/>
        <v>0.79529940846462455</v>
      </c>
      <c r="D5" s="1">
        <v>3</v>
      </c>
      <c r="E5" s="2">
        <f t="shared" si="3"/>
        <v>2.0734917826567454</v>
      </c>
      <c r="F5" s="2">
        <f t="shared" si="4"/>
        <v>0.95143880825911875</v>
      </c>
    </row>
    <row r="6" spans="1:6" x14ac:dyDescent="0.3">
      <c r="A6" s="4">
        <f t="shared" si="2"/>
        <v>-1.4482758620689653</v>
      </c>
      <c r="B6" s="5">
        <f t="shared" si="0"/>
        <v>-1.6832509305422896</v>
      </c>
      <c r="C6" s="6">
        <f t="shared" si="1"/>
        <v>0.76502493152667561</v>
      </c>
      <c r="D6" s="1">
        <v>4</v>
      </c>
      <c r="E6" s="2">
        <f t="shared" si="3"/>
        <v>1.199237719406095</v>
      </c>
      <c r="F6" s="2">
        <f t="shared" si="4"/>
        <v>0.87425406325065036</v>
      </c>
    </row>
    <row r="7" spans="1:6" x14ac:dyDescent="0.3">
      <c r="A7" s="4">
        <f t="shared" si="2"/>
        <v>-1.3103448275862066</v>
      </c>
      <c r="B7" s="5">
        <f t="shared" si="0"/>
        <v>-1.5800718586119169</v>
      </c>
      <c r="C7" s="6">
        <f t="shared" si="1"/>
        <v>0.73027296897428973</v>
      </c>
      <c r="D7" s="1">
        <v>5</v>
      </c>
      <c r="E7" s="2">
        <f t="shared" si="3"/>
        <v>0.50066161335099058</v>
      </c>
      <c r="F7" s="2">
        <f t="shared" si="4"/>
        <v>0.69857610605510445</v>
      </c>
    </row>
    <row r="8" spans="1:6" x14ac:dyDescent="0.3">
      <c r="A8" s="4">
        <f t="shared" si="2"/>
        <v>-1.172413793103448</v>
      </c>
      <c r="B8" s="5">
        <f t="shared" si="0"/>
        <v>-1.4820324762200519</v>
      </c>
      <c r="C8" s="6">
        <f t="shared" si="1"/>
        <v>0.6903813168833961</v>
      </c>
      <c r="D8" s="1">
        <v>6</v>
      </c>
      <c r="E8" s="2">
        <f t="shared" si="3"/>
        <v>0.1067911170011096</v>
      </c>
      <c r="F8" s="2">
        <f t="shared" si="4"/>
        <v>0.39387049634988097</v>
      </c>
    </row>
    <row r="9" spans="1:6" x14ac:dyDescent="0.3">
      <c r="A9" s="4">
        <f t="shared" si="2"/>
        <v>-1.0344827586206893</v>
      </c>
      <c r="B9" s="5">
        <f t="shared" si="0"/>
        <v>-1.3898929248554641</v>
      </c>
      <c r="C9" s="6">
        <f t="shared" si="1"/>
        <v>0.64458983376522516</v>
      </c>
      <c r="D9" s="1">
        <v>7</v>
      </c>
      <c r="E9" s="2">
        <f t="shared" si="3"/>
        <v>5.5044963322185142E-3</v>
      </c>
      <c r="F9" s="2">
        <f t="shared" si="4"/>
        <v>0.10128662066889109</v>
      </c>
    </row>
    <row r="10" spans="1:6" ht="15" thickBot="1" x14ac:dyDescent="0.35">
      <c r="A10" s="4">
        <f t="shared" si="2"/>
        <v>-0.89655172413793061</v>
      </c>
      <c r="B10" s="5">
        <f t="shared" si="0"/>
        <v>-1.3045257681831308</v>
      </c>
      <c r="C10" s="6">
        <f t="shared" si="1"/>
        <v>0.59202595595479979</v>
      </c>
      <c r="D10" s="1">
        <v>8</v>
      </c>
      <c r="E10" s="2">
        <f t="shared" si="3"/>
        <v>1.5121980916714926E-5</v>
      </c>
      <c r="F10" s="2">
        <f t="shared" si="4"/>
        <v>5.4893743513017993E-3</v>
      </c>
    </row>
    <row r="11" spans="1:6" ht="15" thickBot="1" x14ac:dyDescent="0.35">
      <c r="A11" s="4">
        <f t="shared" si="2"/>
        <v>-0.75862068965517193</v>
      </c>
      <c r="B11" s="5">
        <f t="shared" si="0"/>
        <v>-1.2269326188773855</v>
      </c>
      <c r="C11" s="6">
        <f t="shared" si="1"/>
        <v>0.53168807077778646</v>
      </c>
      <c r="D11" s="7">
        <v>9</v>
      </c>
      <c r="E11" s="8">
        <f t="shared" si="3"/>
        <v>1.1433657225686021E-10</v>
      </c>
      <c r="F11" s="9">
        <f t="shared" si="4"/>
        <v>1.5121866580142669E-5</v>
      </c>
    </row>
    <row r="12" spans="1:6" x14ac:dyDescent="0.3">
      <c r="A12" s="4">
        <f t="shared" si="2"/>
        <v>-0.62068965517241326</v>
      </c>
      <c r="B12" s="5">
        <f t="shared" si="0"/>
        <v>-1.1582632245035374</v>
      </c>
      <c r="C12" s="6">
        <f t="shared" si="1"/>
        <v>0.46242643066887601</v>
      </c>
      <c r="D12" s="1">
        <v>10</v>
      </c>
      <c r="E12" s="2">
        <f t="shared" si="3"/>
        <v>3.203430637795054E-17</v>
      </c>
      <c r="F12" s="2">
        <f t="shared" si="4"/>
        <v>1.1433654022255383E-10</v>
      </c>
    </row>
    <row r="13" spans="1:6" x14ac:dyDescent="0.3">
      <c r="A13" s="4">
        <f t="shared" si="2"/>
        <v>-0.48275862068965464</v>
      </c>
      <c r="B13" s="5">
        <f t="shared" si="0"/>
        <v>-1.0998373761323363</v>
      </c>
      <c r="C13" s="6">
        <f t="shared" si="1"/>
        <v>0.38292124455731824</v>
      </c>
      <c r="D13" s="1">
        <v>11</v>
      </c>
      <c r="E13" s="2">
        <f t="shared" si="3"/>
        <v>3.203430637795054E-17</v>
      </c>
      <c r="F13" s="2">
        <f t="shared" si="4"/>
        <v>0</v>
      </c>
    </row>
    <row r="14" spans="1:6" x14ac:dyDescent="0.3">
      <c r="A14" s="4">
        <f t="shared" si="2"/>
        <v>-0.34482758620689602</v>
      </c>
      <c r="B14" s="5">
        <f t="shared" si="0"/>
        <v>-1.0531700571592577</v>
      </c>
      <c r="C14" s="6">
        <f t="shared" si="1"/>
        <v>0.29165752904763831</v>
      </c>
      <c r="D14" s="1">
        <v>12</v>
      </c>
      <c r="E14" s="2">
        <f t="shared" si="3"/>
        <v>3.203430637795054E-17</v>
      </c>
      <c r="F14" s="2">
        <f t="shared" si="4"/>
        <v>0</v>
      </c>
    </row>
    <row r="15" spans="1:6" x14ac:dyDescent="0.3">
      <c r="A15" s="4">
        <f t="shared" si="2"/>
        <v>-0.2068965517241374</v>
      </c>
      <c r="B15" s="5">
        <f t="shared" si="0"/>
        <v>-1.0200003115431755</v>
      </c>
      <c r="C15" s="6">
        <f t="shared" si="1"/>
        <v>0.18689624018096185</v>
      </c>
      <c r="D15" s="1">
        <v>13</v>
      </c>
      <c r="E15" s="2">
        <f t="shared" si="3"/>
        <v>3.203430637795054E-17</v>
      </c>
      <c r="F15" s="2">
        <f t="shared" si="4"/>
        <v>0</v>
      </c>
    </row>
    <row r="16" spans="1:6" x14ac:dyDescent="0.3">
      <c r="A16" s="4">
        <f t="shared" si="2"/>
        <v>-6.8965517241378782E-2</v>
      </c>
      <c r="B16" s="5">
        <f t="shared" si="0"/>
        <v>-1.002324381553102</v>
      </c>
      <c r="C16" s="6">
        <f t="shared" si="1"/>
        <v>6.6641135688276787E-2</v>
      </c>
      <c r="D16" s="1">
        <v>14</v>
      </c>
      <c r="E16" s="2">
        <f t="shared" si="3"/>
        <v>3.203430637795054E-17</v>
      </c>
      <c r="F16" s="2">
        <f t="shared" si="4"/>
        <v>0</v>
      </c>
    </row>
    <row r="17" spans="1:6" x14ac:dyDescent="0.3">
      <c r="A17" s="4">
        <f t="shared" si="2"/>
        <v>6.8965517241379837E-2</v>
      </c>
      <c r="B17" s="5">
        <f t="shared" si="0"/>
        <v>-1.0024337464677833</v>
      </c>
      <c r="C17" s="6">
        <f t="shared" si="1"/>
        <v>-7.1399263709163163E-2</v>
      </c>
      <c r="D17" s="1">
        <v>15</v>
      </c>
      <c r="E17" s="2">
        <f t="shared" si="3"/>
        <v>3.203430637795054E-17</v>
      </c>
      <c r="F17" s="2">
        <f t="shared" si="4"/>
        <v>0</v>
      </c>
    </row>
    <row r="18" spans="1:6" x14ac:dyDescent="0.3">
      <c r="A18" s="4">
        <f t="shared" si="2"/>
        <v>0.20689655172413846</v>
      </c>
      <c r="B18" s="5">
        <f t="shared" si="0"/>
        <v>-1.0229587870613543</v>
      </c>
      <c r="C18" s="6">
        <f t="shared" si="1"/>
        <v>-0.22985533878549269</v>
      </c>
      <c r="D18" s="1">
        <v>16</v>
      </c>
      <c r="E18" s="2">
        <f t="shared" si="3"/>
        <v>3.203430637795054E-17</v>
      </c>
      <c r="F18" s="2">
        <f t="shared" si="4"/>
        <v>0</v>
      </c>
    </row>
    <row r="19" spans="1:6" x14ac:dyDescent="0.3">
      <c r="A19" s="4">
        <f t="shared" si="2"/>
        <v>0.34482758620689707</v>
      </c>
      <c r="B19" s="5">
        <f t="shared" si="0"/>
        <v>-1.0669189079084536</v>
      </c>
      <c r="C19" s="6">
        <f t="shared" si="1"/>
        <v>-0.41174649411535058</v>
      </c>
      <c r="D19" s="1">
        <v>17</v>
      </c>
      <c r="E19" s="2">
        <f t="shared" si="3"/>
        <v>3.203430637795054E-17</v>
      </c>
      <c r="F19" s="2">
        <f t="shared" si="4"/>
        <v>0</v>
      </c>
    </row>
    <row r="20" spans="1:6" x14ac:dyDescent="0.3">
      <c r="A20" s="4">
        <f t="shared" si="2"/>
        <v>0.48275862068965569</v>
      </c>
      <c r="B20" s="5">
        <f t="shared" si="0"/>
        <v>-1.137780072596938</v>
      </c>
      <c r="C20" s="6">
        <f t="shared" si="1"/>
        <v>-0.62053869328659372</v>
      </c>
      <c r="D20" s="1">
        <v>18</v>
      </c>
      <c r="E20" s="2">
        <f t="shared" si="3"/>
        <v>3.203430637795054E-17</v>
      </c>
      <c r="F20" s="2">
        <f t="shared" si="4"/>
        <v>0</v>
      </c>
    </row>
    <row r="21" spans="1:6" x14ac:dyDescent="0.3">
      <c r="A21" s="4">
        <f t="shared" si="2"/>
        <v>0.62068965517241437</v>
      </c>
      <c r="B21" s="5">
        <f t="shared" si="0"/>
        <v>-1.2395208481904114</v>
      </c>
      <c r="C21" s="6">
        <f t="shared" si="1"/>
        <v>-0.86021050336282578</v>
      </c>
      <c r="D21" s="1">
        <v>19</v>
      </c>
      <c r="E21" s="2">
        <f t="shared" si="3"/>
        <v>3.203430637795054E-17</v>
      </c>
      <c r="F21" s="2">
        <f t="shared" si="4"/>
        <v>0</v>
      </c>
    </row>
    <row r="22" spans="1:6" x14ac:dyDescent="0.3">
      <c r="A22" s="4">
        <f t="shared" si="2"/>
        <v>0.75862068965517304</v>
      </c>
      <c r="B22" s="5">
        <f t="shared" si="0"/>
        <v>-1.3767082174278285</v>
      </c>
      <c r="C22" s="6">
        <f t="shared" si="1"/>
        <v>-1.1353289070830015</v>
      </c>
    </row>
    <row r="23" spans="1:6" x14ac:dyDescent="0.3">
      <c r="A23" s="4">
        <f t="shared" si="2"/>
        <v>0.89655172413793172</v>
      </c>
      <c r="B23" s="5">
        <f t="shared" si="0"/>
        <v>-1.5545846032731554</v>
      </c>
      <c r="C23" s="6">
        <f t="shared" si="1"/>
        <v>-1.4511363274110871</v>
      </c>
    </row>
    <row r="24" spans="1:6" x14ac:dyDescent="0.3">
      <c r="A24" s="4">
        <f t="shared" si="2"/>
        <v>1.0344827586206904</v>
      </c>
      <c r="B24" s="5">
        <f t="shared" si="0"/>
        <v>-1.779167764081091</v>
      </c>
      <c r="C24" s="6">
        <f t="shared" si="1"/>
        <v>-1.8136505227017814</v>
      </c>
    </row>
    <row r="25" spans="1:6" x14ac:dyDescent="0.3">
      <c r="A25" s="4">
        <f t="shared" si="2"/>
        <v>1.1724137931034491</v>
      </c>
      <c r="B25" s="5">
        <f t="shared" si="0"/>
        <v>-2.05736546289641</v>
      </c>
      <c r="C25" s="6">
        <f t="shared" si="1"/>
        <v>-2.2297792559998593</v>
      </c>
    </row>
    <row r="26" spans="1:6" x14ac:dyDescent="0.3">
      <c r="A26" s="4">
        <f t="shared" si="2"/>
        <v>1.3103448275862077</v>
      </c>
      <c r="B26" s="5">
        <f t="shared" si="0"/>
        <v>-2.3971070959278324</v>
      </c>
      <c r="C26" s="6">
        <f t="shared" si="1"/>
        <v>-2.7074519235140402</v>
      </c>
    </row>
    <row r="27" spans="1:6" x14ac:dyDescent="0.3">
      <c r="A27" s="4">
        <f t="shared" si="2"/>
        <v>1.4482758620689664</v>
      </c>
      <c r="B27" s="5">
        <f t="shared" si="0"/>
        <v>-2.8074947883969852</v>
      </c>
      <c r="C27" s="6">
        <f t="shared" si="1"/>
        <v>-3.2557706504659514</v>
      </c>
    </row>
    <row r="28" spans="1:6" x14ac:dyDescent="0.3">
      <c r="A28" s="4">
        <f t="shared" si="2"/>
        <v>1.5862068965517251</v>
      </c>
      <c r="B28" s="5">
        <f t="shared" si="0"/>
        <v>-3.2989768369168004</v>
      </c>
      <c r="C28" s="6">
        <f t="shared" si="1"/>
        <v>-3.8851837334685255</v>
      </c>
    </row>
    <row r="29" spans="1:6" x14ac:dyDescent="0.3">
      <c r="A29" s="4">
        <f t="shared" si="2"/>
        <v>1.7241379310344838</v>
      </c>
      <c r="B29" s="5">
        <f t="shared" si="0"/>
        <v>-3.8835468033702183</v>
      </c>
      <c r="C29" s="6">
        <f t="shared" si="1"/>
        <v>-4.6076847344047023</v>
      </c>
    </row>
    <row r="30" spans="1:6" x14ac:dyDescent="0.3">
      <c r="A30" s="4">
        <f t="shared" si="2"/>
        <v>1.8620689655172424</v>
      </c>
      <c r="B30" s="5">
        <f t="shared" si="0"/>
        <v>-4.5749720540532728</v>
      </c>
      <c r="C30" s="6">
        <f t="shared" si="1"/>
        <v>-5.4370410195705148</v>
      </c>
    </row>
    <row r="31" spans="1:6" x14ac:dyDescent="0.3">
      <c r="A31" s="4">
        <f t="shared" si="2"/>
        <v>2.0000000000000009</v>
      </c>
      <c r="B31" s="5">
        <f t="shared" si="0"/>
        <v>-5.3890560989306557</v>
      </c>
      <c r="C31" s="6">
        <f t="shared" si="1"/>
        <v>-6.3890560989306566</v>
      </c>
    </row>
  </sheetData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</dc:creator>
  <cp:lastModifiedBy>Anastasios Tasiopoulos</cp:lastModifiedBy>
  <cp:lastPrinted>2024-10-25T10:44:01Z</cp:lastPrinted>
  <dcterms:created xsi:type="dcterms:W3CDTF">2023-10-23T18:14:25Z</dcterms:created>
  <dcterms:modified xsi:type="dcterms:W3CDTF">2026-03-10T19:16:22Z</dcterms:modified>
</cp:coreProperties>
</file>