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"/>
    </mc:Choice>
  </mc:AlternateContent>
  <xr:revisionPtr revIDLastSave="0" documentId="13_ncr:1_{E228533E-AE9E-4BDC-854A-B4776022DE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Τελεστές" sheetId="2" r:id="rId1"/>
    <sheet name="Αναφορές" sheetId="5" r:id="rId2"/>
  </sheets>
  <calcPr calcId="181029"/>
</workbook>
</file>

<file path=xl/calcChain.xml><?xml version="1.0" encoding="utf-8"?>
<calcChain xmlns="http://schemas.openxmlformats.org/spreadsheetml/2006/main">
  <c r="I4" i="5" l="1"/>
  <c r="H3" i="5"/>
  <c r="Q3" i="5"/>
  <c r="P4" i="5"/>
  <c r="P5" i="5"/>
  <c r="P6" i="5"/>
  <c r="P7" i="5"/>
  <c r="P8" i="5"/>
  <c r="O3" i="5"/>
  <c r="P3" i="5"/>
  <c r="N4" i="5"/>
  <c r="N5" i="5"/>
  <c r="N6" i="5"/>
  <c r="N7" i="5"/>
  <c r="N8" i="5"/>
  <c r="N3" i="5"/>
  <c r="I3" i="5"/>
  <c r="G4" i="5"/>
  <c r="G5" i="5"/>
  <c r="G6" i="5"/>
  <c r="G7" i="5"/>
  <c r="G8" i="5"/>
  <c r="G3" i="5"/>
  <c r="C4" i="5"/>
  <c r="C5" i="5"/>
  <c r="C6" i="5"/>
  <c r="C7" i="5"/>
  <c r="C8" i="5"/>
  <c r="C3" i="5"/>
  <c r="D6" i="2"/>
  <c r="D5" i="2"/>
  <c r="F6" i="2"/>
  <c r="F3" i="2"/>
  <c r="D3" i="2"/>
  <c r="D2" i="2"/>
  <c r="A7" i="2"/>
  <c r="A6" i="2"/>
  <c r="A5" i="2"/>
  <c r="A4" i="2"/>
  <c r="A3" i="2"/>
  <c r="A2" i="2"/>
  <c r="D4" i="2" l="1"/>
</calcChain>
</file>

<file path=xl/sharedStrings.xml><?xml version="1.0" encoding="utf-8"?>
<sst xmlns="http://schemas.openxmlformats.org/spreadsheetml/2006/main" count="10" uniqueCount="9">
  <si>
    <t>Κωδικός:</t>
  </si>
  <si>
    <t>Παράδειγμα 4</t>
  </si>
  <si>
    <t>Παράδειγμα 3</t>
  </si>
  <si>
    <t>Παράδειγμα 2</t>
  </si>
  <si>
    <t>Παράδειγμα 1</t>
  </si>
  <si>
    <t>Σχετικές αναφορές</t>
  </si>
  <si>
    <t>Απόλυτες Αναφορές</t>
  </si>
  <si>
    <t>Α' Εξάμηνο 2025</t>
  </si>
  <si>
    <t>Μεικτές Αναφορές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</si>
</sst>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A2" sqref="A2"/>
    </sheetView>
  </sheetViews>
  <sheetFormatPr defaultRowHeight="15" x14ac:dyDescent="0.25"/>
  <cols>
    <col min="1" max="1" width="14.28515625" bestFit="1" customWidth="1"/>
    <col min="4" max="4" width="14.28515625" bestFit="1" customWidth="1"/>
    <col min="6" max="6" width="38.5703125" bestFit="1" customWidth="1"/>
    <col min="8" max="8" width="18" bestFit="1" customWidth="1"/>
    <col min="9" max="9" width="19.28515625" bestFit="1" customWidth="1"/>
    <col min="10" max="10" width="20.85546875" bestFit="1" customWidth="1"/>
    <col min="12" max="12" width="14.85546875" bestFit="1" customWidth="1"/>
    <col min="14" max="14" width="13.7109375" bestFit="1" customWidth="1"/>
  </cols>
  <sheetData>
    <row r="1" spans="1:6" s="1" customFormat="1" x14ac:dyDescent="0.25">
      <c r="A1" s="2" t="s">
        <v>4</v>
      </c>
      <c r="B1" s="6">
        <v>5</v>
      </c>
      <c r="C1" s="6">
        <v>14</v>
      </c>
      <c r="D1" s="2" t="s">
        <v>3</v>
      </c>
      <c r="E1" s="2"/>
      <c r="F1" s="2" t="s">
        <v>2</v>
      </c>
    </row>
    <row r="2" spans="1:6" x14ac:dyDescent="0.25">
      <c r="A2">
        <f>4+10/2</f>
        <v>9</v>
      </c>
      <c r="D2" t="b">
        <f>3&lt;&gt;4</f>
        <v>1</v>
      </c>
      <c r="F2" t="s">
        <v>7</v>
      </c>
    </row>
    <row r="3" spans="1:6" x14ac:dyDescent="0.25">
      <c r="A3">
        <f>(4+10)/2</f>
        <v>7</v>
      </c>
      <c r="D3" t="b">
        <f>B1&lt;=11</f>
        <v>1</v>
      </c>
      <c r="F3" t="str">
        <f>"Σύνολο Πωλήσεων για το "&amp;F2</f>
        <v>Σύνολο Πωλήσεων για το Α' Εξάμηνο 2025</v>
      </c>
    </row>
    <row r="4" spans="1:6" x14ac:dyDescent="0.25">
      <c r="A4">
        <f>4*2^3</f>
        <v>32</v>
      </c>
      <c r="D4" t="b">
        <f>A5&lt;11</f>
        <v>0</v>
      </c>
      <c r="F4" t="s">
        <v>0</v>
      </c>
    </row>
    <row r="5" spans="1:6" x14ac:dyDescent="0.25">
      <c r="A5">
        <f>(4*2)^3</f>
        <v>512</v>
      </c>
      <c r="D5" t="b">
        <f>C1&gt;11</f>
        <v>1</v>
      </c>
      <c r="F5">
        <v>123</v>
      </c>
    </row>
    <row r="6" spans="1:6" x14ac:dyDescent="0.25">
      <c r="A6">
        <f>-(7+2*3)</f>
        <v>-13</v>
      </c>
      <c r="D6" t="b">
        <f>C1&lt;11</f>
        <v>0</v>
      </c>
      <c r="F6" t="str">
        <f>F4&amp;" "&amp;F5</f>
        <v>Κωδικός: 123</v>
      </c>
    </row>
    <row r="7" spans="1:6" x14ac:dyDescent="0.25">
      <c r="A7">
        <f>20^2*15%</f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0137-3178-424B-8B55-9189A3F8CD99}">
  <dimension ref="A1:Q10"/>
  <sheetViews>
    <sheetView workbookViewId="0">
      <selection activeCell="C3" sqref="C3"/>
    </sheetView>
  </sheetViews>
  <sheetFormatPr defaultRowHeight="15" x14ac:dyDescent="0.25"/>
  <cols>
    <col min="1" max="1" width="8.7109375" customWidth="1"/>
    <col min="9" max="9" width="15.28515625" bestFit="1" customWidth="1"/>
    <col min="11" max="11" width="15.28515625" bestFit="1" customWidth="1"/>
  </cols>
  <sheetData>
    <row r="1" spans="1:17" x14ac:dyDescent="0.25">
      <c r="A1" s="5" t="s">
        <v>1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3" t="s">
        <v>5</v>
      </c>
      <c r="B2" s="3"/>
      <c r="C2" s="4"/>
      <c r="E2" s="3" t="s">
        <v>6</v>
      </c>
      <c r="F2" s="3"/>
      <c r="G2" s="3"/>
      <c r="H2" s="3"/>
      <c r="I2" s="4"/>
      <c r="K2" s="3" t="s">
        <v>8</v>
      </c>
      <c r="L2" s="3"/>
      <c r="M2" s="3"/>
      <c r="N2" s="4"/>
      <c r="O2" s="4"/>
      <c r="P2" s="4"/>
      <c r="Q2" s="4"/>
    </row>
    <row r="3" spans="1:17" x14ac:dyDescent="0.25">
      <c r="A3">
        <v>9</v>
      </c>
      <c r="B3">
        <v>5</v>
      </c>
      <c r="C3">
        <f>A3+B3</f>
        <v>14</v>
      </c>
      <c r="E3">
        <v>9</v>
      </c>
      <c r="F3">
        <v>5</v>
      </c>
      <c r="G3">
        <f>$E$3+F3</f>
        <v>14</v>
      </c>
      <c r="H3">
        <f>$E$3+G3</f>
        <v>23</v>
      </c>
      <c r="I3">
        <f>$A$6</f>
        <v>512</v>
      </c>
      <c r="K3">
        <v>9</v>
      </c>
      <c r="L3">
        <v>5</v>
      </c>
      <c r="M3">
        <v>10</v>
      </c>
      <c r="N3">
        <f>K$3+L3</f>
        <v>14</v>
      </c>
      <c r="O3">
        <f>L$3+M3</f>
        <v>15</v>
      </c>
      <c r="P3">
        <f>$K3+L3</f>
        <v>14</v>
      </c>
      <c r="Q3">
        <f>$K3+M3</f>
        <v>19</v>
      </c>
    </row>
    <row r="4" spans="1:17" x14ac:dyDescent="0.25">
      <c r="A4">
        <v>7</v>
      </c>
      <c r="B4">
        <v>7</v>
      </c>
      <c r="C4">
        <f t="shared" ref="C4:C8" si="0">A4+B4</f>
        <v>14</v>
      </c>
      <c r="E4">
        <v>7</v>
      </c>
      <c r="F4">
        <v>7</v>
      </c>
      <c r="G4">
        <f t="shared" ref="G4:G8" si="1">$E$3+F4</f>
        <v>16</v>
      </c>
      <c r="I4" t="str">
        <f>$I$10</f>
        <v>Α' Εξάμηνο 2025</v>
      </c>
      <c r="K4">
        <v>7</v>
      </c>
      <c r="L4">
        <v>7</v>
      </c>
      <c r="M4">
        <v>14</v>
      </c>
      <c r="N4">
        <f t="shared" ref="N4:N8" si="2">K$3+L4</f>
        <v>16</v>
      </c>
      <c r="P4">
        <f t="shared" ref="P4:P8" si="3">$K4+L4</f>
        <v>14</v>
      </c>
    </row>
    <row r="5" spans="1:17" x14ac:dyDescent="0.25">
      <c r="A5">
        <v>32</v>
      </c>
      <c r="B5">
        <v>25</v>
      </c>
      <c r="C5">
        <f t="shared" si="0"/>
        <v>57</v>
      </c>
      <c r="E5">
        <v>32</v>
      </c>
      <c r="F5">
        <v>25</v>
      </c>
      <c r="G5">
        <f t="shared" si="1"/>
        <v>34</v>
      </c>
      <c r="K5">
        <v>32</v>
      </c>
      <c r="L5">
        <v>25</v>
      </c>
      <c r="M5">
        <v>17</v>
      </c>
      <c r="N5">
        <f t="shared" si="2"/>
        <v>34</v>
      </c>
      <c r="P5">
        <f t="shared" si="3"/>
        <v>57</v>
      </c>
    </row>
    <row r="6" spans="1:17" x14ac:dyDescent="0.25">
      <c r="A6">
        <v>512</v>
      </c>
      <c r="B6">
        <v>46</v>
      </c>
      <c r="C6">
        <f t="shared" si="0"/>
        <v>558</v>
      </c>
      <c r="E6">
        <v>512</v>
      </c>
      <c r="F6">
        <v>46</v>
      </c>
      <c r="G6">
        <f t="shared" si="1"/>
        <v>55</v>
      </c>
      <c r="K6">
        <v>512</v>
      </c>
      <c r="L6">
        <v>46</v>
      </c>
      <c r="M6">
        <v>36</v>
      </c>
      <c r="N6">
        <f t="shared" si="2"/>
        <v>55</v>
      </c>
      <c r="P6">
        <f t="shared" si="3"/>
        <v>558</v>
      </c>
    </row>
    <row r="7" spans="1:17" x14ac:dyDescent="0.25">
      <c r="A7">
        <v>-13</v>
      </c>
      <c r="B7">
        <v>18</v>
      </c>
      <c r="C7">
        <f t="shared" si="0"/>
        <v>5</v>
      </c>
      <c r="E7">
        <v>-13</v>
      </c>
      <c r="F7">
        <v>18</v>
      </c>
      <c r="G7">
        <f t="shared" si="1"/>
        <v>27</v>
      </c>
      <c r="K7">
        <v>-13</v>
      </c>
      <c r="L7">
        <v>18</v>
      </c>
      <c r="M7">
        <v>22</v>
      </c>
      <c r="N7">
        <f t="shared" si="2"/>
        <v>27</v>
      </c>
      <c r="P7">
        <f t="shared" si="3"/>
        <v>5</v>
      </c>
    </row>
    <row r="8" spans="1:17" x14ac:dyDescent="0.25">
      <c r="A8">
        <v>60</v>
      </c>
      <c r="B8">
        <v>20</v>
      </c>
      <c r="C8">
        <f t="shared" si="0"/>
        <v>80</v>
      </c>
      <c r="E8">
        <v>60</v>
      </c>
      <c r="F8">
        <v>20</v>
      </c>
      <c r="G8">
        <f t="shared" si="1"/>
        <v>29</v>
      </c>
      <c r="K8">
        <v>60</v>
      </c>
      <c r="L8">
        <v>20</v>
      </c>
      <c r="M8">
        <v>59</v>
      </c>
      <c r="N8">
        <f t="shared" si="2"/>
        <v>29</v>
      </c>
      <c r="P8">
        <f t="shared" si="3"/>
        <v>80</v>
      </c>
    </row>
    <row r="10" spans="1:17" x14ac:dyDescent="0.25">
      <c r="I10" t="s">
        <v>7</v>
      </c>
    </row>
  </sheetData>
  <mergeCells count="4">
    <mergeCell ref="K2:Q2"/>
    <mergeCell ref="A1:Q1"/>
    <mergeCell ref="A2:C2"/>
    <mergeCell ref="E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Τελεστές</vt:lpstr>
      <vt:lpstr>Αναφορές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2015-11-12T21:47:46Z</dcterms:created>
  <dcterms:modified xsi:type="dcterms:W3CDTF">2025-11-23T10:08:16Z</dcterms:modified>
</cp:coreProperties>
</file>