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3395" windowHeight="6345"/>
  </bookViews>
  <sheets>
    <sheet name="FV" sheetId="2" r:id="rId1"/>
    <sheet name="Άσκηση ανατοκισμού - PV" sheetId="1" r:id="rId2"/>
    <sheet name="CONCATENATE" sheetId="4" r:id="rId3"/>
    <sheet name="HLOOKUP" sheetId="5" r:id="rId4"/>
    <sheet name="INDEX-Πίνακα" sheetId="8" r:id="rId5"/>
    <sheet name="INDEX-Αναφοράς" sheetId="9" r:id="rId6"/>
    <sheet name="LOOKUP-1" sheetId="6" r:id="rId7"/>
    <sheet name="LOOKUP-2" sheetId="7" r:id="rId8"/>
    <sheet name="TRANSPOSE" sheetId="10" r:id="rId9"/>
    <sheet name="VLOOKUP" sheetId="11" r:id="rId10"/>
    <sheet name="ROUND" sheetId="12" r:id="rId11"/>
    <sheet name="SUMIF" sheetId="13" r:id="rId12"/>
    <sheet name="AVERAGEIF" sheetId="14" r:id="rId13"/>
    <sheet name="Ορίζουσα - MDETERM" sheetId="15" r:id="rId14"/>
    <sheet name="Αντίστροφος Πίνακας - MINVERSE" sheetId="16" r:id="rId15"/>
    <sheet name="Πολλαπλασιασμός Πινάκων - MMULT" sheetId="17" r:id="rId16"/>
  </sheets>
  <calcPr calcId="145621"/>
</workbook>
</file>

<file path=xl/calcChain.xml><?xml version="1.0" encoding="utf-8"?>
<calcChain xmlns="http://schemas.openxmlformats.org/spreadsheetml/2006/main">
  <c r="E6" i="7" l="1"/>
  <c r="A10" i="4"/>
  <c r="F7" i="4"/>
  <c r="A7" i="4"/>
</calcChain>
</file>

<file path=xl/comments1.xml><?xml version="1.0" encoding="utf-8"?>
<comments xmlns="http://schemas.openxmlformats.org/spreadsheetml/2006/main">
  <authors>
    <author>Konstantinos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161"/>
          </rPr>
          <t>Εισάγετε το όνομά σας.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161"/>
          </rPr>
          <t>Εισάγετε το τμήμα φοίτησής σας.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Konstantinos</author>
  </authors>
  <commentList>
    <comment ref="D30" authorId="0">
      <text>
        <r>
          <rPr>
            <sz val="9"/>
            <color indexed="81"/>
            <rFont val="Tahoma"/>
            <family val="2"/>
            <charset val="161"/>
          </rPr>
          <t>Αντιγράφουμε τα κελιά D19:D24 και τα επικολούμε στα κελιά D31:D36 ως τιμές.</t>
        </r>
      </text>
    </comment>
  </commentList>
</comments>
</file>

<file path=xl/sharedStrings.xml><?xml version="1.0" encoding="utf-8"?>
<sst xmlns="http://schemas.openxmlformats.org/spreadsheetml/2006/main" count="170" uniqueCount="130">
  <si>
    <t>r</t>
  </si>
  <si>
    <t>rates</t>
  </si>
  <si>
    <t>Όνομα</t>
  </si>
  <si>
    <t>Κακιάρη Μίκα</t>
  </si>
  <si>
    <t>Πάνου Άρης</t>
  </si>
  <si>
    <t>Τζιώτη Ειρήνη</t>
  </si>
  <si>
    <t>Παππάς Νίκος</t>
  </si>
  <si>
    <t>Καλτσά Λία</t>
  </si>
  <si>
    <t>Παύλου Πέτρος</t>
  </si>
  <si>
    <t>Ετήσιο Επιτόκιο</t>
  </si>
  <si>
    <t>Διάρκεια (Μήνες)</t>
  </si>
  <si>
    <t>Κατάθεση μήνα</t>
  </si>
  <si>
    <t>Αρχικό Ποσό</t>
  </si>
  <si>
    <t>Τρόπος καταβολής</t>
  </si>
  <si>
    <t>Τελική Αξία</t>
  </si>
  <si>
    <t>Παράδειγμα από βιβλίο Καρολίδη - Ξαρχάκου: MS Excel 2010, σελίδα 247.</t>
  </si>
  <si>
    <t>Να βρεθεί η τελική αξία της επένδυσης των καταθετών με βάση τα στοιχεία του παρακάτω πίνακα (μηνιαίος ανατοκισμός και οι καταθέσεις γίνονται στην αρχή κάθε μήνα).</t>
  </si>
  <si>
    <t xml:space="preserve">Μαθηματικός Λογισμός σε Επιχειρησιακά και Οοικονομικά Προβλήματα. Συνάντηση 8 (Ασκήσεις 9). Άσκηση 3. </t>
  </si>
  <si>
    <t xml:space="preserve">Επενδύετε 100 ευρώ σε προθεσμιακό λογαριασμό με ετήσιο επιτόκιο 12%. </t>
  </si>
  <si>
    <t>Τι ποσό θα έχετε μετά από 5 χρόνια, αν το ετήσιο επιτόκιο ανατοκίζεται: i) ανά εξάμηνο, ii) ανά τρίμηνο, iii) μηνιαία, iv) εβδομαδιαία, v) ημερησίως;</t>
  </si>
  <si>
    <t>PV</t>
  </si>
  <si>
    <t>T (years)</t>
  </si>
  <si>
    <t>periods</t>
  </si>
  <si>
    <t>1ος τρόπος</t>
  </si>
  <si>
    <t>2ος τρόπος</t>
  </si>
  <si>
    <t>FV</t>
  </si>
  <si>
    <t xml:space="preserve">Επενδύετε 1000 ευρώ σε προθεσμιακό λογαριασμό με ετήσιο επιτόκιο 12%. </t>
  </si>
  <si>
    <t>Αν ο ανατοκισμός είναι συνεχής, ποια θα είναι η αξία του ποσού που θα έχετε σε 10 έτη;</t>
  </si>
  <si>
    <t>Αν ο ανατοκισμός είναι συνεχής, ποια θα είναι η αξία του ποσού που θα έχετε σε 5 έτη;</t>
  </si>
  <si>
    <t>number of periods per year</t>
  </si>
  <si>
    <t>3ος τρόπος</t>
  </si>
  <si>
    <t>4ος τρόπος</t>
  </si>
  <si>
    <t xml:space="preserve">Επενδύετε ένα ποσό σε προθεσμιακό λογαριασμό με ετήσιο επιτόκιο 12% και συνεχή ανατοκισμό. </t>
  </si>
  <si>
    <t>Αν σε 10 έτη εισπράξετε 1000 ευρώ, ποια είναι η αξία αυτού του ποσού σήμερα;</t>
  </si>
  <si>
    <t>Παράδειγμα από βιβλίο Καρολίδη - Ξαρχάκου: MS Excel 2010, σελίδα 278.</t>
  </si>
  <si>
    <t xml:space="preserve">Excel </t>
  </si>
  <si>
    <t xml:space="preserve">Microsoft Office </t>
  </si>
  <si>
    <t xml:space="preserve">Το όνομά μου είναι </t>
  </si>
  <si>
    <t xml:space="preserve"> και σπουδάζω στο τμήμα </t>
  </si>
  <si>
    <t>Εναλλακτικά, αντί της CONCATENATE μπορούμε να χρησιμοποιήσουμε τον τελεστή &amp;</t>
  </si>
  <si>
    <t>Παράδειγμα από βιβλίο Καρολίδη - Ξαρχάκου: MS Excel 2010, σελίδα 322.</t>
  </si>
  <si>
    <t>Στον παρακάτω πίνακα αναγράφονται οι μηνιαίες πωλήσεις ενός καταστήματος πώλησης ειδών ρουχισμού.</t>
  </si>
  <si>
    <t>Παντελόνια</t>
  </si>
  <si>
    <t>Πουκάμισα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</si>
  <si>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</si>
  <si>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</si>
  <si>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</si>
  <si>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</si>
  <si>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</si>
  <si>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</si>
  <si>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</si>
  <si>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</si>
  <si>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</si>
  <si>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</si>
  <si>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</si>
  <si>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</si>
  <si>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Σακάκια</t>
  </si>
  <si>
    <t>Πόσα παντελόνια πουλήθηκαν τον Απρίλιο;</t>
  </si>
  <si>
    <t>Πόσα πουκάμισα πουλήθηκαν το Σεπτέμβριο;</t>
  </si>
  <si>
    <t>Παράδειγμα από βιβλίο Καρολίδη - Ξαρχάκου: MS Excel 2010, σελίδα 324.</t>
  </si>
  <si>
    <t>Βρείτε την τιμή που βρίσκεται στη θέση (2,2) του πίνακα</t>
  </si>
  <si>
    <t>Παράδειγμα από βιβλίο Καρολίδη - Ξαρχάκου: MS Excel 2010, σελίδα 325.</t>
  </si>
  <si>
    <t>Δημιουργήστε ένα "μηχανισμό" που θα λαμβάνει ως oρίσματα τη γραμμή από το κελί Ι10 και τη στήλη από το κελί Ι11 και θα αποδίδει την αντίστοιχη τιμή στο κελί Ι5.</t>
  </si>
  <si>
    <t xml:space="preserve">Αριθμήστε τα 49 κελιά Α5 έως G11, αριθμώντας πρώτα κατά γραμμή και στη συνέχεια κατά στήλη. </t>
  </si>
  <si>
    <t>Παράδειγμα από βιβλίο Καρολίδη - Ξαρχάκου: MS Excel 2010, σελίδα 326.</t>
  </si>
  <si>
    <t>Ποιο όνομα αντιστοιχεί στην τιμή 40;</t>
  </si>
  <si>
    <t>Δημήτρης</t>
  </si>
  <si>
    <t>Μαρία</t>
  </si>
  <si>
    <t>Κώστας</t>
  </si>
  <si>
    <t>Ζαννής</t>
  </si>
  <si>
    <t>Μίκα</t>
  </si>
  <si>
    <t>Παράδειγμα από βιβλίο Καρολίδη - Ξαρχάκου: MS Excel 2010, σελίδα 327.</t>
  </si>
  <si>
    <t>Δεδομένα</t>
  </si>
  <si>
    <t>F</t>
  </si>
  <si>
    <t>D</t>
  </si>
  <si>
    <t>C</t>
  </si>
  <si>
    <t>B</t>
  </si>
  <si>
    <t>A</t>
  </si>
  <si>
    <t>Αποτέλεσμα</t>
  </si>
  <si>
    <t>Γιατί το αποτέλεσμα του κελιού Ε6 είναι Α;</t>
  </si>
  <si>
    <t>Παράδειγμα από βιβλίο Καρολίδη - Ξαρχάκου: MS Excel 2010, σελίδα 329.</t>
  </si>
  <si>
    <t>Αναστρέψτε τον ακόλουθο πίνακα</t>
  </si>
  <si>
    <t>Χρησιμοποιώντας ως τιμή αναζήτησης την 41, αποδώστε την τιμή της αντίστοιχης γραμμής της τρίτης στήλης στο κελί Ε5.</t>
  </si>
  <si>
    <t>Παράδειγμα από βιβλίο Καρολίδη - Ξαρχάκου: MS Excel 2010, σελίδα 331.</t>
  </si>
  <si>
    <t>Παράδειγμα από βιβλίο Καρολίδη - Ξαρχάκου: MS Excel 2010, σελίδα 352.</t>
  </si>
  <si>
    <t>Παράδειγμα</t>
  </si>
  <si>
    <t>Αριθμός</t>
  </si>
  <si>
    <t>Δεκαδικά ψηφία</t>
  </si>
  <si>
    <t>Περιοχή</t>
  </si>
  <si>
    <t>Αξία</t>
  </si>
  <si>
    <t>Προμήθεια</t>
  </si>
  <si>
    <t>Ν. Κόσμος</t>
  </si>
  <si>
    <t>Κηφισιά</t>
  </si>
  <si>
    <t>Βουλιαγμένη</t>
  </si>
  <si>
    <t>Ζωγράφου</t>
  </si>
  <si>
    <t>Ν. Σμύρνη</t>
  </si>
  <si>
    <r>
      <t>Εμβαδό (m</t>
    </r>
    <r>
      <rPr>
        <sz val="11"/>
        <color theme="1"/>
        <rFont val="Calibri"/>
        <family val="2"/>
        <charset val="161"/>
      </rPr>
      <t>²</t>
    </r>
    <r>
      <rPr>
        <sz val="11"/>
        <color theme="1"/>
        <rFont val="Calibri"/>
        <family val="2"/>
        <charset val="161"/>
        <scheme val="minor"/>
      </rPr>
      <t>)</t>
    </r>
  </si>
  <si>
    <t>Τιμή ανά m²</t>
  </si>
  <si>
    <t>Σύνολο</t>
  </si>
  <si>
    <t>Στο κελί Β14 να υπολογιστεί το σύνολο της προμήθειας από την πώληση διαμερισμάτων που η αξία τους είναι μεγαλύτερη από € 320.000.</t>
  </si>
  <si>
    <t>Παράδειγμα από βιβλίο Καρολίδη - Ξαρχάκου: MS Excel 2010, σελίδα 362.</t>
  </si>
  <si>
    <t>Α/Α</t>
  </si>
  <si>
    <t>Επώνυμο</t>
  </si>
  <si>
    <t>Αγγελόπουλος</t>
  </si>
  <si>
    <t>Βασιλόπουλος</t>
  </si>
  <si>
    <t>Γεωργόπουλος</t>
  </si>
  <si>
    <t>Δημητρόπουλος</t>
  </si>
  <si>
    <t>Ελευθερόπουλος</t>
  </si>
  <si>
    <t>Ζωγραφόπουλος</t>
  </si>
  <si>
    <t>Μισθός</t>
  </si>
  <si>
    <t>Να βρεθεί ο αριθμητικός μέσος των μισθών κάτω από το όριο των € 1.000.</t>
  </si>
  <si>
    <t>Κρατήσεις</t>
  </si>
  <si>
    <t>Να βρεθεί ο αριθμητικός μέσος των κρατήσεων για μισθούς κάτω των € 1.000.</t>
  </si>
  <si>
    <t>Είδος</t>
  </si>
  <si>
    <t>Η/Υ</t>
  </si>
  <si>
    <t>Πόλη</t>
  </si>
  <si>
    <t>Αθήνα</t>
  </si>
  <si>
    <t>Καλαμάτα</t>
  </si>
  <si>
    <t>Καρδαμύλη</t>
  </si>
  <si>
    <t>Λάρισα</t>
  </si>
  <si>
    <t>Τρίπολη</t>
  </si>
  <si>
    <t>Τρίκαλα</t>
  </si>
  <si>
    <t>Να βρεθεί ο αριθμητικός μέσος των κερδών για πόλεις στο όνομα των οποίων περιέχεται η συλλαβή "κα".</t>
  </si>
  <si>
    <t>Κέρδη</t>
  </si>
  <si>
    <t>Ανδριανός Τσεκρέκος - Μαθηματικός Λογισμός σε Επιχειρησιακά και Οικονομικά Προβλήματα - ExcelDemo3.xls</t>
  </si>
  <si>
    <t xml:space="preserve">A = </t>
  </si>
  <si>
    <t xml:space="preserve">|A| = </t>
  </si>
  <si>
    <r>
      <t>A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 xml:space="preserve"> = </t>
    </r>
  </si>
  <si>
    <r>
      <t>A A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 xml:space="preserve"> = </t>
    </r>
  </si>
  <si>
    <t>Κολωνάκι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</si>
</sst>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0000000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" fontId="0" fillId="0" borderId="0" xfId="2" applyNumberFormat="1" applyFont="1"/>
    <xf numFmtId="0" fontId="2" fillId="0" borderId="1" xfId="0" applyFont="1" applyBorder="1"/>
    <xf numFmtId="0" fontId="0" fillId="0" borderId="2" xfId="0" applyBorder="1"/>
    <xf numFmtId="44" fontId="0" fillId="0" borderId="2" xfId="1" applyFont="1" applyBorder="1"/>
    <xf numFmtId="10" fontId="0" fillId="0" borderId="2" xfId="2" applyNumberFormat="1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3" xfId="0" applyBorder="1"/>
    <xf numFmtId="1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2" applyFont="1" applyBorder="1"/>
    <xf numFmtId="1" fontId="0" fillId="0" borderId="2" xfId="2" applyNumberFormat="1" applyFont="1" applyBorder="1"/>
    <xf numFmtId="44" fontId="0" fillId="0" borderId="0" xfId="0" applyNumberFormat="1"/>
    <xf numFmtId="9" fontId="0" fillId="0" borderId="2" xfId="2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8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44" fontId="0" fillId="2" borderId="2" xfId="1" applyNumberFormat="1" applyFont="1" applyFill="1" applyBorder="1"/>
    <xf numFmtId="44" fontId="0" fillId="2" borderId="2" xfId="1" applyFont="1" applyFill="1" applyBorder="1"/>
    <xf numFmtId="164" fontId="0" fillId="2" borderId="2" xfId="0" applyNumberFormat="1" applyFill="1" applyBorder="1"/>
    <xf numFmtId="0" fontId="0" fillId="2" borderId="0" xfId="0" applyFill="1"/>
    <xf numFmtId="44" fontId="0" fillId="2" borderId="2" xfId="1" applyFont="1" applyFill="1" applyBorder="1" applyAlignment="1">
      <alignment horizontal="center"/>
    </xf>
    <xf numFmtId="44" fontId="0" fillId="2" borderId="2" xfId="0" applyNumberFormat="1" applyFill="1" applyBorder="1"/>
    <xf numFmtId="44" fontId="0" fillId="2" borderId="4" xfId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0" xfId="0" applyAlignment="1">
      <alignment horizontal="right"/>
    </xf>
    <xf numFmtId="0" fontId="7" fillId="0" borderId="0" xfId="0" applyFont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0" xfId="0" applyFill="1" applyBorder="1"/>
    <xf numFmtId="0" fontId="0" fillId="0" borderId="0" xfId="0" applyFill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Κανονικό" xfId="0" builtinId="0"/>
    <cellStyle name="Νομισματική μονάδα" xfId="1" builtinId="4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/>
  </sheetViews>
  <sheetFormatPr defaultRowHeight="15" x14ac:dyDescent="0.25"/>
  <cols>
    <col min="1" max="2" width="14.85546875" bestFit="1" customWidth="1"/>
    <col min="3" max="3" width="16.7109375" bestFit="1" customWidth="1"/>
    <col min="4" max="4" width="15.140625" bestFit="1" customWidth="1"/>
    <col min="5" max="5" width="13.7109375" bestFit="1" customWidth="1"/>
    <col min="6" max="6" width="17.85546875" bestFit="1" customWidth="1"/>
    <col min="7" max="7" width="11.140625" bestFit="1" customWidth="1"/>
  </cols>
  <sheetData>
    <row r="1" spans="1:13" x14ac:dyDescent="0.25">
      <c r="A1" s="2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4" spans="1:13" x14ac:dyDescent="0.25">
      <c r="A4" s="3" t="s">
        <v>2</v>
      </c>
      <c r="B4" s="3" t="s">
        <v>9</v>
      </c>
      <c r="C4" s="3" t="s">
        <v>10</v>
      </c>
      <c r="D4" s="3" t="s">
        <v>11</v>
      </c>
      <c r="E4" s="4" t="s">
        <v>12</v>
      </c>
      <c r="F4" s="3" t="s">
        <v>13</v>
      </c>
      <c r="G4" s="3" t="s">
        <v>14</v>
      </c>
    </row>
    <row r="5" spans="1:13" x14ac:dyDescent="0.25">
      <c r="A5" s="3" t="s">
        <v>3</v>
      </c>
      <c r="B5" s="5">
        <v>4.6199999999999998E-2</v>
      </c>
      <c r="C5" s="3">
        <v>36</v>
      </c>
      <c r="D5" s="4">
        <v>100</v>
      </c>
      <c r="E5" s="4"/>
      <c r="F5" s="3">
        <v>1</v>
      </c>
      <c r="G5" s="22"/>
    </row>
    <row r="6" spans="1:13" x14ac:dyDescent="0.25">
      <c r="A6" s="3" t="s">
        <v>4</v>
      </c>
      <c r="B6" s="5">
        <v>4.6199999999999998E-2</v>
      </c>
      <c r="C6" s="3">
        <v>5</v>
      </c>
      <c r="D6" s="4">
        <v>300</v>
      </c>
      <c r="E6" s="4">
        <v>1000</v>
      </c>
      <c r="F6" s="3">
        <v>0</v>
      </c>
      <c r="G6" s="22"/>
    </row>
    <row r="7" spans="1:13" x14ac:dyDescent="0.25">
      <c r="A7" s="3" t="s">
        <v>5</v>
      </c>
      <c r="B7" s="5">
        <v>4.6199999999999998E-2</v>
      </c>
      <c r="C7" s="3">
        <v>30</v>
      </c>
      <c r="D7" s="4">
        <v>200</v>
      </c>
      <c r="E7" s="4"/>
      <c r="F7" s="3">
        <v>0</v>
      </c>
      <c r="G7" s="22"/>
    </row>
    <row r="8" spans="1:13" x14ac:dyDescent="0.25">
      <c r="A8" s="3" t="s">
        <v>6</v>
      </c>
      <c r="B8" s="5">
        <v>4.6199999999999998E-2</v>
      </c>
      <c r="C8" s="3">
        <v>120</v>
      </c>
      <c r="D8" s="4">
        <v>500</v>
      </c>
      <c r="E8" s="4"/>
      <c r="F8" s="3">
        <v>1</v>
      </c>
      <c r="G8" s="22"/>
    </row>
    <row r="9" spans="1:13" x14ac:dyDescent="0.25">
      <c r="A9" s="3" t="s">
        <v>7</v>
      </c>
      <c r="B9" s="5">
        <v>4.6199999999999998E-2</v>
      </c>
      <c r="C9" s="3">
        <v>48</v>
      </c>
      <c r="D9" s="4">
        <v>800</v>
      </c>
      <c r="E9" s="4">
        <v>2000</v>
      </c>
      <c r="F9" s="3">
        <v>1</v>
      </c>
      <c r="G9" s="22"/>
    </row>
    <row r="10" spans="1:13" x14ac:dyDescent="0.25">
      <c r="A10" s="3" t="s">
        <v>8</v>
      </c>
      <c r="B10" s="5">
        <v>4.6199999999999998E-2</v>
      </c>
      <c r="C10" s="3">
        <v>20</v>
      </c>
      <c r="D10" s="4">
        <v>50</v>
      </c>
      <c r="E10" s="4"/>
      <c r="F10" s="3">
        <v>0</v>
      </c>
      <c r="G10" s="2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/>
  </sheetViews>
  <sheetFormatPr defaultRowHeight="15" x14ac:dyDescent="0.25"/>
  <sheetData>
    <row r="1" spans="1:12" x14ac:dyDescent="0.25">
      <c r="A1" s="2" t="s">
        <v>83</v>
      </c>
      <c r="B1" s="6"/>
      <c r="C1" s="6"/>
      <c r="D1" s="6"/>
      <c r="E1" s="6"/>
      <c r="F1" s="6"/>
      <c r="G1" s="6"/>
    </row>
    <row r="3" spans="1:12" x14ac:dyDescent="0.25">
      <c r="A3" s="6" t="s">
        <v>82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5" spans="1:12" x14ac:dyDescent="0.25">
      <c r="A5" s="3">
        <v>10</v>
      </c>
      <c r="B5" s="3">
        <v>2</v>
      </c>
      <c r="C5" s="3">
        <v>5</v>
      </c>
      <c r="E5" s="21"/>
    </row>
    <row r="6" spans="1:12" x14ac:dyDescent="0.25">
      <c r="A6" s="3">
        <v>20</v>
      </c>
      <c r="B6" s="3">
        <v>600</v>
      </c>
      <c r="C6" s="3">
        <v>8</v>
      </c>
    </row>
    <row r="7" spans="1:12" x14ac:dyDescent="0.25">
      <c r="A7" s="3">
        <v>30</v>
      </c>
      <c r="B7" s="3">
        <v>550</v>
      </c>
      <c r="C7" s="3">
        <v>11</v>
      </c>
    </row>
    <row r="8" spans="1:12" x14ac:dyDescent="0.25">
      <c r="A8" s="3">
        <v>40</v>
      </c>
      <c r="B8" s="3">
        <v>3</v>
      </c>
      <c r="C8" s="3">
        <v>14</v>
      </c>
    </row>
    <row r="9" spans="1:12" x14ac:dyDescent="0.25">
      <c r="A9" s="3">
        <v>50</v>
      </c>
      <c r="B9" s="3">
        <v>680</v>
      </c>
      <c r="C9" s="3">
        <v>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2" customWidth="1"/>
    <col min="2" max="2" width="16" bestFit="1" customWidth="1"/>
    <col min="3" max="3" width="12" bestFit="1" customWidth="1"/>
    <col min="4" max="4" width="16" bestFit="1" customWidth="1"/>
    <col min="5" max="5" width="12" bestFit="1" customWidth="1"/>
    <col min="6" max="6" width="16" bestFit="1" customWidth="1"/>
  </cols>
  <sheetData>
    <row r="1" spans="1:6" x14ac:dyDescent="0.25">
      <c r="A1" s="2" t="s">
        <v>84</v>
      </c>
      <c r="B1" s="6"/>
      <c r="C1" s="6"/>
      <c r="D1" s="6"/>
      <c r="E1" s="6"/>
    </row>
    <row r="3" spans="1:6" x14ac:dyDescent="0.25">
      <c r="A3" s="56" t="s">
        <v>85</v>
      </c>
      <c r="B3" s="56"/>
      <c r="C3" s="56"/>
      <c r="D3" s="56"/>
      <c r="E3" s="56"/>
      <c r="F3" s="56"/>
    </row>
    <row r="4" spans="1:6" x14ac:dyDescent="0.25">
      <c r="A4" s="11" t="s">
        <v>86</v>
      </c>
      <c r="B4" s="11" t="s">
        <v>87</v>
      </c>
      <c r="C4" s="11" t="s">
        <v>86</v>
      </c>
      <c r="D4" s="11" t="s">
        <v>87</v>
      </c>
      <c r="E4" s="11" t="s">
        <v>86</v>
      </c>
      <c r="F4" s="11" t="s">
        <v>87</v>
      </c>
    </row>
    <row r="5" spans="1:6" x14ac:dyDescent="0.25">
      <c r="A5" s="11">
        <v>223.45670000000001</v>
      </c>
      <c r="B5" s="11">
        <v>-2</v>
      </c>
      <c r="C5" s="11">
        <v>223.45670000000001</v>
      </c>
      <c r="D5" s="11">
        <v>-1</v>
      </c>
      <c r="E5" s="11">
        <v>223.45670000000001</v>
      </c>
      <c r="F5" s="11">
        <v>2</v>
      </c>
    </row>
    <row r="7" spans="1:6" x14ac:dyDescent="0.25">
      <c r="A7" s="11" t="s">
        <v>78</v>
      </c>
      <c r="B7" s="8"/>
      <c r="C7" s="11" t="s">
        <v>78</v>
      </c>
      <c r="D7" s="8"/>
      <c r="E7" s="11" t="s">
        <v>78</v>
      </c>
    </row>
    <row r="8" spans="1:6" x14ac:dyDescent="0.25">
      <c r="A8" s="23"/>
      <c r="B8" s="8"/>
      <c r="C8" s="23"/>
      <c r="D8" s="8"/>
      <c r="E8" s="23"/>
    </row>
  </sheetData>
  <mergeCells count="1"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/>
  </sheetViews>
  <sheetFormatPr defaultRowHeight="15" x14ac:dyDescent="0.25"/>
  <cols>
    <col min="1" max="1" width="12.7109375" customWidth="1"/>
    <col min="2" max="2" width="13.85546875" bestFit="1" customWidth="1"/>
    <col min="3" max="3" width="12.140625" bestFit="1" customWidth="1"/>
    <col min="4" max="4" width="13.140625" bestFit="1" customWidth="1"/>
    <col min="5" max="5" width="10.85546875" bestFit="1" customWidth="1"/>
    <col min="11" max="11" width="9.140625" customWidth="1"/>
  </cols>
  <sheetData>
    <row r="1" spans="1:12" x14ac:dyDescent="0.25">
      <c r="A1" s="2" t="s">
        <v>84</v>
      </c>
      <c r="B1" s="6"/>
      <c r="C1" s="6"/>
      <c r="D1" s="6"/>
      <c r="E1" s="6"/>
    </row>
    <row r="3" spans="1:12" x14ac:dyDescent="0.25">
      <c r="A3" s="6" t="s">
        <v>99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5" spans="1:12" x14ac:dyDescent="0.25">
      <c r="A5" s="57" t="s">
        <v>88</v>
      </c>
      <c r="B5" s="57" t="s">
        <v>97</v>
      </c>
      <c r="C5" s="57" t="s">
        <v>96</v>
      </c>
      <c r="D5" s="57" t="s">
        <v>89</v>
      </c>
      <c r="E5" s="11" t="s">
        <v>90</v>
      </c>
    </row>
    <row r="6" spans="1:12" x14ac:dyDescent="0.25">
      <c r="A6" s="57"/>
      <c r="B6" s="57"/>
      <c r="C6" s="57"/>
      <c r="D6" s="57"/>
      <c r="E6" s="15">
        <v>0.02</v>
      </c>
    </row>
    <row r="7" spans="1:12" x14ac:dyDescent="0.25">
      <c r="A7" s="3" t="s">
        <v>129</v>
      </c>
      <c r="B7" s="16">
        <v>4200</v>
      </c>
      <c r="C7" s="11">
        <v>98</v>
      </c>
      <c r="D7" s="28"/>
      <c r="E7" s="29"/>
    </row>
    <row r="8" spans="1:12" x14ac:dyDescent="0.25">
      <c r="A8" s="3" t="s">
        <v>91</v>
      </c>
      <c r="B8" s="16">
        <v>2000</v>
      </c>
      <c r="C8" s="11">
        <v>115</v>
      </c>
      <c r="D8" s="28"/>
      <c r="E8" s="29"/>
    </row>
    <row r="9" spans="1:12" x14ac:dyDescent="0.25">
      <c r="A9" s="3" t="s">
        <v>92</v>
      </c>
      <c r="B9" s="16">
        <v>3800</v>
      </c>
      <c r="C9" s="11">
        <v>105</v>
      </c>
      <c r="D9" s="28"/>
      <c r="E9" s="29"/>
    </row>
    <row r="10" spans="1:12" x14ac:dyDescent="0.25">
      <c r="A10" s="3" t="s">
        <v>93</v>
      </c>
      <c r="B10" s="16">
        <v>3500</v>
      </c>
      <c r="C10" s="11">
        <v>55</v>
      </c>
      <c r="D10" s="28"/>
      <c r="E10" s="29"/>
    </row>
    <row r="11" spans="1:12" x14ac:dyDescent="0.25">
      <c r="A11" s="3" t="s">
        <v>94</v>
      </c>
      <c r="B11" s="16">
        <v>2300</v>
      </c>
      <c r="C11" s="11">
        <v>85</v>
      </c>
      <c r="D11" s="28"/>
      <c r="E11" s="29"/>
    </row>
    <row r="12" spans="1:12" x14ac:dyDescent="0.25">
      <c r="A12" s="3" t="s">
        <v>95</v>
      </c>
      <c r="B12" s="16">
        <v>2650</v>
      </c>
      <c r="C12" s="11">
        <v>119</v>
      </c>
      <c r="D12" s="28"/>
      <c r="E12" s="29"/>
    </row>
    <row r="14" spans="1:12" x14ac:dyDescent="0.25">
      <c r="A14" s="3" t="s">
        <v>98</v>
      </c>
      <c r="B14" s="25"/>
    </row>
  </sheetData>
  <mergeCells count="4">
    <mergeCell ref="A5:A6"/>
    <mergeCell ref="B5:B6"/>
    <mergeCell ref="C5:C6"/>
    <mergeCell ref="D5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5" x14ac:dyDescent="0.25"/>
  <cols>
    <col min="2" max="2" width="16.140625" bestFit="1" customWidth="1"/>
    <col min="3" max="3" width="12.85546875" bestFit="1" customWidth="1"/>
    <col min="4" max="5" width="12" bestFit="1" customWidth="1"/>
    <col min="7" max="7" width="9.42578125" bestFit="1" customWidth="1"/>
  </cols>
  <sheetData>
    <row r="1" spans="1:6" x14ac:dyDescent="0.25">
      <c r="A1" s="2" t="s">
        <v>100</v>
      </c>
      <c r="B1" s="6"/>
      <c r="C1" s="6"/>
      <c r="D1" s="6"/>
      <c r="E1" s="6"/>
    </row>
    <row r="3" spans="1:6" x14ac:dyDescent="0.25">
      <c r="A3" s="6" t="s">
        <v>110</v>
      </c>
      <c r="B3" s="6"/>
      <c r="C3" s="6"/>
      <c r="D3" s="6"/>
      <c r="E3" s="6"/>
      <c r="F3" s="6"/>
    </row>
    <row r="5" spans="1:6" x14ac:dyDescent="0.25">
      <c r="A5" s="11" t="s">
        <v>101</v>
      </c>
      <c r="B5" s="11" t="s">
        <v>102</v>
      </c>
      <c r="C5" s="11" t="s">
        <v>109</v>
      </c>
      <c r="D5" s="17" t="s">
        <v>78</v>
      </c>
    </row>
    <row r="6" spans="1:6" x14ac:dyDescent="0.25">
      <c r="A6" s="11">
        <v>1</v>
      </c>
      <c r="B6" s="3" t="s">
        <v>103</v>
      </c>
      <c r="C6" s="4">
        <v>1200</v>
      </c>
      <c r="D6" s="30"/>
    </row>
    <row r="7" spans="1:6" x14ac:dyDescent="0.25">
      <c r="A7" s="11">
        <v>2</v>
      </c>
      <c r="B7" s="3" t="s">
        <v>104</v>
      </c>
      <c r="C7" s="4">
        <v>1500</v>
      </c>
    </row>
    <row r="8" spans="1:6" x14ac:dyDescent="0.25">
      <c r="A8" s="11">
        <v>3</v>
      </c>
      <c r="B8" s="3" t="s">
        <v>105</v>
      </c>
      <c r="C8" s="4">
        <v>1100</v>
      </c>
    </row>
    <row r="9" spans="1:6" x14ac:dyDescent="0.25">
      <c r="A9" s="11">
        <v>4</v>
      </c>
      <c r="B9" s="3" t="s">
        <v>106</v>
      </c>
      <c r="C9" s="4">
        <v>850</v>
      </c>
    </row>
    <row r="10" spans="1:6" x14ac:dyDescent="0.25">
      <c r="A10" s="11">
        <v>5</v>
      </c>
      <c r="B10" s="3" t="s">
        <v>107</v>
      </c>
      <c r="C10" s="4">
        <v>750</v>
      </c>
    </row>
    <row r="11" spans="1:6" x14ac:dyDescent="0.25">
      <c r="A11" s="11">
        <v>6</v>
      </c>
      <c r="B11" s="3" t="s">
        <v>108</v>
      </c>
      <c r="C11" s="4">
        <v>2300</v>
      </c>
    </row>
    <row r="15" spans="1:6" x14ac:dyDescent="0.25">
      <c r="A15" s="6" t="s">
        <v>112</v>
      </c>
      <c r="B15" s="6"/>
      <c r="C15" s="6"/>
      <c r="D15" s="6"/>
      <c r="E15" s="6"/>
      <c r="F15" s="6"/>
    </row>
    <row r="17" spans="1:9" x14ac:dyDescent="0.25">
      <c r="A17" s="58" t="s">
        <v>101</v>
      </c>
      <c r="B17" s="58" t="s">
        <v>102</v>
      </c>
      <c r="C17" s="58" t="s">
        <v>109</v>
      </c>
      <c r="D17" s="18" t="s">
        <v>111</v>
      </c>
      <c r="E17" s="60" t="s">
        <v>78</v>
      </c>
    </row>
    <row r="18" spans="1:9" x14ac:dyDescent="0.25">
      <c r="A18" s="59"/>
      <c r="B18" s="59"/>
      <c r="C18" s="59"/>
      <c r="D18" s="19">
        <v>0.2</v>
      </c>
      <c r="E18" s="61"/>
    </row>
    <row r="19" spans="1:9" x14ac:dyDescent="0.25">
      <c r="A19" s="11">
        <v>1</v>
      </c>
      <c r="B19" s="3" t="s">
        <v>103</v>
      </c>
      <c r="C19" s="4">
        <v>1200</v>
      </c>
      <c r="D19" s="29"/>
      <c r="E19" s="30"/>
    </row>
    <row r="20" spans="1:9" x14ac:dyDescent="0.25">
      <c r="A20" s="11">
        <v>2</v>
      </c>
      <c r="B20" s="3" t="s">
        <v>104</v>
      </c>
      <c r="C20" s="4">
        <v>1500</v>
      </c>
      <c r="D20" s="29"/>
    </row>
    <row r="21" spans="1:9" x14ac:dyDescent="0.25">
      <c r="A21" s="11">
        <v>3</v>
      </c>
      <c r="B21" s="3" t="s">
        <v>105</v>
      </c>
      <c r="C21" s="4">
        <v>1100</v>
      </c>
      <c r="D21" s="29"/>
    </row>
    <row r="22" spans="1:9" x14ac:dyDescent="0.25">
      <c r="A22" s="11">
        <v>4</v>
      </c>
      <c r="B22" s="3" t="s">
        <v>106</v>
      </c>
      <c r="C22" s="4">
        <v>850</v>
      </c>
      <c r="D22" s="29"/>
    </row>
    <row r="23" spans="1:9" x14ac:dyDescent="0.25">
      <c r="A23" s="11">
        <v>5</v>
      </c>
      <c r="B23" s="3" t="s">
        <v>107</v>
      </c>
      <c r="C23" s="4">
        <v>750</v>
      </c>
      <c r="D23" s="29"/>
    </row>
    <row r="24" spans="1:9" x14ac:dyDescent="0.25">
      <c r="A24" s="11">
        <v>6</v>
      </c>
      <c r="B24" s="3" t="s">
        <v>108</v>
      </c>
      <c r="C24" s="4">
        <v>2300</v>
      </c>
      <c r="D24" s="29"/>
    </row>
    <row r="28" spans="1:9" x14ac:dyDescent="0.25">
      <c r="A28" s="6" t="s">
        <v>122</v>
      </c>
      <c r="B28" s="6"/>
      <c r="C28" s="6"/>
      <c r="D28" s="6"/>
      <c r="E28" s="6"/>
      <c r="F28" s="6"/>
      <c r="G28" s="6"/>
      <c r="H28" s="6"/>
      <c r="I28" s="6"/>
    </row>
    <row r="30" spans="1:9" x14ac:dyDescent="0.25">
      <c r="A30" s="20" t="s">
        <v>101</v>
      </c>
      <c r="B30" s="20" t="s">
        <v>113</v>
      </c>
      <c r="C30" s="20" t="s">
        <v>115</v>
      </c>
      <c r="D30" s="18" t="s">
        <v>123</v>
      </c>
      <c r="E30" s="20" t="s">
        <v>78</v>
      </c>
    </row>
    <row r="31" spans="1:9" x14ac:dyDescent="0.25">
      <c r="A31" s="11">
        <v>1</v>
      </c>
      <c r="B31" s="11" t="s">
        <v>114</v>
      </c>
      <c r="C31" s="4" t="s">
        <v>116</v>
      </c>
      <c r="D31" s="29"/>
      <c r="E31" s="30"/>
      <c r="G31" s="14"/>
    </row>
    <row r="32" spans="1:9" x14ac:dyDescent="0.25">
      <c r="A32" s="11">
        <v>2</v>
      </c>
      <c r="B32" s="11" t="s">
        <v>114</v>
      </c>
      <c r="C32" s="4" t="s">
        <v>117</v>
      </c>
      <c r="D32" s="29"/>
    </row>
    <row r="33" spans="1:4" x14ac:dyDescent="0.25">
      <c r="A33" s="11">
        <v>3</v>
      </c>
      <c r="B33" s="11" t="s">
        <v>114</v>
      </c>
      <c r="C33" s="4" t="s">
        <v>118</v>
      </c>
      <c r="D33" s="29"/>
    </row>
    <row r="34" spans="1:4" x14ac:dyDescent="0.25">
      <c r="A34" s="11">
        <v>4</v>
      </c>
      <c r="B34" s="11" t="s">
        <v>114</v>
      </c>
      <c r="C34" s="4" t="s">
        <v>119</v>
      </c>
      <c r="D34" s="29"/>
    </row>
    <row r="35" spans="1:4" x14ac:dyDescent="0.25">
      <c r="A35" s="11">
        <v>5</v>
      </c>
      <c r="B35" s="11" t="s">
        <v>114</v>
      </c>
      <c r="C35" s="4" t="s">
        <v>120</v>
      </c>
      <c r="D35" s="29"/>
    </row>
    <row r="36" spans="1:4" x14ac:dyDescent="0.25">
      <c r="A36" s="11">
        <v>6</v>
      </c>
      <c r="B36" s="11" t="s">
        <v>114</v>
      </c>
      <c r="C36" s="4" t="s">
        <v>121</v>
      </c>
      <c r="D36" s="29"/>
    </row>
  </sheetData>
  <mergeCells count="4">
    <mergeCell ref="A17:A18"/>
    <mergeCell ref="B17:B18"/>
    <mergeCell ref="C17:C18"/>
    <mergeCell ref="E17:E18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5" x14ac:dyDescent="0.25"/>
  <cols>
    <col min="2" max="8" width="4.5703125" customWidth="1"/>
  </cols>
  <sheetData>
    <row r="1" spans="1:11" x14ac:dyDescent="0.25">
      <c r="A1" t="s">
        <v>124</v>
      </c>
    </row>
    <row r="3" spans="1:11" ht="15.75" thickBot="1" x14ac:dyDescent="0.3"/>
    <row r="4" spans="1:11" x14ac:dyDescent="0.25">
      <c r="B4" s="31"/>
      <c r="C4" s="32">
        <v>1</v>
      </c>
      <c r="D4">
        <v>2</v>
      </c>
      <c r="E4">
        <v>7</v>
      </c>
      <c r="F4">
        <v>16</v>
      </c>
      <c r="G4">
        <v>32</v>
      </c>
      <c r="H4" s="33">
        <v>-7</v>
      </c>
    </row>
    <row r="5" spans="1:11" x14ac:dyDescent="0.25">
      <c r="B5" s="31"/>
      <c r="C5">
        <v>11</v>
      </c>
      <c r="D5">
        <v>9</v>
      </c>
      <c r="E5">
        <v>14</v>
      </c>
      <c r="F5">
        <v>-8</v>
      </c>
      <c r="G5">
        <v>0</v>
      </c>
      <c r="H5" s="31">
        <v>33</v>
      </c>
    </row>
    <row r="6" spans="1:11" x14ac:dyDescent="0.25">
      <c r="B6" s="34" t="s">
        <v>125</v>
      </c>
      <c r="C6">
        <v>-2</v>
      </c>
      <c r="D6">
        <v>-2</v>
      </c>
      <c r="E6">
        <v>1</v>
      </c>
      <c r="F6">
        <v>3</v>
      </c>
      <c r="G6">
        <v>12</v>
      </c>
      <c r="H6" s="31">
        <v>2</v>
      </c>
      <c r="J6" s="35" t="s">
        <v>126</v>
      </c>
      <c r="K6" s="27"/>
    </row>
    <row r="7" spans="1:11" x14ac:dyDescent="0.25">
      <c r="B7" s="31"/>
      <c r="C7">
        <v>4</v>
      </c>
      <c r="D7">
        <v>-5</v>
      </c>
      <c r="E7">
        <v>6</v>
      </c>
      <c r="F7">
        <v>7</v>
      </c>
      <c r="G7">
        <v>8</v>
      </c>
      <c r="H7" s="31">
        <v>10</v>
      </c>
    </row>
    <row r="8" spans="1:11" x14ac:dyDescent="0.25">
      <c r="B8" s="31"/>
      <c r="C8">
        <v>10</v>
      </c>
      <c r="D8">
        <v>-2</v>
      </c>
      <c r="E8">
        <v>3</v>
      </c>
      <c r="F8">
        <v>17</v>
      </c>
      <c r="G8">
        <v>30</v>
      </c>
      <c r="H8" s="31">
        <v>16</v>
      </c>
    </row>
    <row r="9" spans="1:11" ht="15.75" thickBot="1" x14ac:dyDescent="0.3">
      <c r="B9" s="31"/>
      <c r="C9" s="36">
        <v>9</v>
      </c>
      <c r="D9">
        <v>0</v>
      </c>
      <c r="E9">
        <v>15</v>
      </c>
      <c r="F9">
        <v>19</v>
      </c>
      <c r="G9">
        <v>20</v>
      </c>
      <c r="H9" s="37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/>
  </sheetViews>
  <sheetFormatPr defaultRowHeight="15" x14ac:dyDescent="0.25"/>
  <cols>
    <col min="2" max="8" width="4.5703125" customWidth="1"/>
  </cols>
  <sheetData>
    <row r="1" spans="1:16" x14ac:dyDescent="0.25">
      <c r="A1" t="s">
        <v>124</v>
      </c>
    </row>
    <row r="3" spans="1:16" ht="15.75" thickBot="1" x14ac:dyDescent="0.3"/>
    <row r="4" spans="1:16" x14ac:dyDescent="0.25">
      <c r="B4" s="31"/>
      <c r="C4" s="32">
        <v>1</v>
      </c>
      <c r="D4">
        <v>2</v>
      </c>
      <c r="E4">
        <v>7</v>
      </c>
      <c r="F4">
        <v>16</v>
      </c>
      <c r="G4">
        <v>32</v>
      </c>
      <c r="H4" s="33">
        <v>-7</v>
      </c>
      <c r="K4" s="42"/>
      <c r="L4" s="27"/>
      <c r="M4" s="27"/>
      <c r="N4" s="27"/>
      <c r="O4" s="27"/>
      <c r="P4" s="43"/>
    </row>
    <row r="5" spans="1:16" x14ac:dyDescent="0.25">
      <c r="B5" s="31"/>
      <c r="C5">
        <v>11</v>
      </c>
      <c r="D5">
        <v>9</v>
      </c>
      <c r="E5">
        <v>14</v>
      </c>
      <c r="F5">
        <v>-8</v>
      </c>
      <c r="G5">
        <v>0</v>
      </c>
      <c r="H5" s="31">
        <v>33</v>
      </c>
      <c r="K5" s="44"/>
      <c r="L5" s="27"/>
      <c r="M5" s="27"/>
      <c r="N5" s="27"/>
      <c r="O5" s="27"/>
      <c r="P5" s="45"/>
    </row>
    <row r="6" spans="1:16" x14ac:dyDescent="0.25">
      <c r="B6" s="34" t="s">
        <v>125</v>
      </c>
      <c r="C6">
        <v>-2</v>
      </c>
      <c r="D6">
        <v>-2</v>
      </c>
      <c r="E6">
        <v>1</v>
      </c>
      <c r="F6">
        <v>3</v>
      </c>
      <c r="G6">
        <v>12</v>
      </c>
      <c r="H6" s="31">
        <v>2</v>
      </c>
      <c r="J6" s="41" t="s">
        <v>127</v>
      </c>
      <c r="K6" s="44"/>
      <c r="L6" s="27"/>
      <c r="M6" s="27"/>
      <c r="N6" s="27"/>
      <c r="O6" s="27"/>
      <c r="P6" s="45"/>
    </row>
    <row r="7" spans="1:16" x14ac:dyDescent="0.25">
      <c r="B7" s="31"/>
      <c r="C7">
        <v>4</v>
      </c>
      <c r="D7">
        <v>-5</v>
      </c>
      <c r="E7">
        <v>6</v>
      </c>
      <c r="F7">
        <v>7</v>
      </c>
      <c r="G7">
        <v>8</v>
      </c>
      <c r="H7" s="31">
        <v>10</v>
      </c>
      <c r="K7" s="44"/>
      <c r="L7" s="27"/>
      <c r="M7" s="27"/>
      <c r="N7" s="27"/>
      <c r="O7" s="27"/>
      <c r="P7" s="45"/>
    </row>
    <row r="8" spans="1:16" x14ac:dyDescent="0.25">
      <c r="B8" s="31"/>
      <c r="C8">
        <v>10</v>
      </c>
      <c r="D8">
        <v>-2</v>
      </c>
      <c r="E8">
        <v>3</v>
      </c>
      <c r="F8">
        <v>17</v>
      </c>
      <c r="G8">
        <v>30</v>
      </c>
      <c r="H8" s="31">
        <v>16</v>
      </c>
      <c r="K8" s="44"/>
      <c r="L8" s="27"/>
      <c r="M8" s="27"/>
      <c r="N8" s="27"/>
      <c r="O8" s="27"/>
      <c r="P8" s="45"/>
    </row>
    <row r="9" spans="1:16" ht="15.75" thickBot="1" x14ac:dyDescent="0.3">
      <c r="B9" s="31"/>
      <c r="C9" s="36">
        <v>9</v>
      </c>
      <c r="D9">
        <v>0</v>
      </c>
      <c r="E9">
        <v>15</v>
      </c>
      <c r="F9">
        <v>19</v>
      </c>
      <c r="G9">
        <v>20</v>
      </c>
      <c r="H9" s="37">
        <v>6</v>
      </c>
      <c r="K9" s="46"/>
      <c r="L9" s="27"/>
      <c r="M9" s="27"/>
      <c r="N9" s="27"/>
      <c r="O9" s="27"/>
      <c r="P9" s="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 x14ac:dyDescent="0.25"/>
  <cols>
    <col min="2" max="2" width="7" bestFit="1" customWidth="1"/>
    <col min="3" max="8" width="4.5703125" customWidth="1"/>
  </cols>
  <sheetData>
    <row r="1" spans="1:16" x14ac:dyDescent="0.25">
      <c r="A1" t="s">
        <v>124</v>
      </c>
    </row>
    <row r="3" spans="1:16" ht="15.75" thickBot="1" x14ac:dyDescent="0.3"/>
    <row r="4" spans="1:16" x14ac:dyDescent="0.25">
      <c r="B4" s="38"/>
      <c r="C4" s="32">
        <v>1</v>
      </c>
      <c r="D4">
        <v>2</v>
      </c>
      <c r="E4">
        <v>7</v>
      </c>
      <c r="F4">
        <v>16</v>
      </c>
      <c r="G4">
        <v>32</v>
      </c>
      <c r="H4" s="33">
        <v>-7</v>
      </c>
      <c r="K4" s="48">
        <v>0.43742624760502996</v>
      </c>
      <c r="L4" s="49">
        <v>4.6414840567940992E-2</v>
      </c>
      <c r="M4" s="49">
        <v>-0.8209640786184671</v>
      </c>
      <c r="N4" s="49">
        <v>0.59138952684269952</v>
      </c>
      <c r="O4" s="49">
        <v>-1.1216708327517725E-2</v>
      </c>
      <c r="P4" s="50">
        <v>-0.42703429724277076</v>
      </c>
    </row>
    <row r="5" spans="1:16" x14ac:dyDescent="0.25">
      <c r="C5" s="39">
        <v>11</v>
      </c>
      <c r="D5">
        <v>9</v>
      </c>
      <c r="E5">
        <v>14</v>
      </c>
      <c r="F5">
        <v>-8</v>
      </c>
      <c r="G5">
        <v>0</v>
      </c>
      <c r="H5" s="31">
        <v>33</v>
      </c>
      <c r="K5" s="51">
        <v>-0.2399966375252188</v>
      </c>
      <c r="L5" s="49">
        <v>-3.7827841291190388E-3</v>
      </c>
      <c r="M5" s="49">
        <v>0.3792030934767992</v>
      </c>
      <c r="N5" s="49">
        <v>-0.47486550100874231</v>
      </c>
      <c r="O5" s="49">
        <v>5.0941492938802957E-2</v>
      </c>
      <c r="P5" s="52">
        <v>0.2700067249495629</v>
      </c>
    </row>
    <row r="6" spans="1:16" x14ac:dyDescent="0.25">
      <c r="B6" s="40" t="s">
        <v>125</v>
      </c>
      <c r="C6" s="39">
        <v>-2</v>
      </c>
      <c r="D6">
        <v>-2</v>
      </c>
      <c r="E6">
        <v>1</v>
      </c>
      <c r="F6">
        <v>3</v>
      </c>
      <c r="G6">
        <v>12</v>
      </c>
      <c r="H6" s="31">
        <v>2</v>
      </c>
      <c r="J6" s="41" t="s">
        <v>127</v>
      </c>
      <c r="K6" s="51">
        <v>9.2187321566786384E-2</v>
      </c>
      <c r="L6" s="49">
        <v>2.5112293969115986E-2</v>
      </c>
      <c r="M6" s="49">
        <v>-8.4244267932141501E-2</v>
      </c>
      <c r="N6" s="49">
        <v>0.14739852304881296</v>
      </c>
      <c r="O6" s="49">
        <v>-7.9059395262082721E-2</v>
      </c>
      <c r="P6" s="52">
        <v>-3.732347007397447E-2</v>
      </c>
    </row>
    <row r="7" spans="1:16" x14ac:dyDescent="0.25">
      <c r="C7" s="39">
        <v>4</v>
      </c>
      <c r="D7">
        <v>-5</v>
      </c>
      <c r="E7">
        <v>6</v>
      </c>
      <c r="F7">
        <v>7</v>
      </c>
      <c r="G7">
        <v>8</v>
      </c>
      <c r="H7" s="31">
        <v>10</v>
      </c>
      <c r="K7" s="51">
        <v>-0.37589454517770371</v>
      </c>
      <c r="L7" s="49">
        <v>-6.2032901498521753E-2</v>
      </c>
      <c r="M7" s="49">
        <v>0.5304034335308524</v>
      </c>
      <c r="N7" s="49">
        <v>-0.50040444861757871</v>
      </c>
      <c r="O7" s="49">
        <v>6.5565086092042979E-2</v>
      </c>
      <c r="P7" s="52">
        <v>0.38500336247478145</v>
      </c>
    </row>
    <row r="8" spans="1:16" x14ac:dyDescent="0.25">
      <c r="C8" s="39">
        <v>10</v>
      </c>
      <c r="D8">
        <v>-2</v>
      </c>
      <c r="E8">
        <v>3</v>
      </c>
      <c r="F8">
        <v>17</v>
      </c>
      <c r="G8">
        <v>30</v>
      </c>
      <c r="H8" s="31">
        <v>16</v>
      </c>
      <c r="K8" s="51">
        <v>0.15429476849678345</v>
      </c>
      <c r="L8" s="49">
        <v>2.215902602428594E-2</v>
      </c>
      <c r="M8" s="49">
        <v>-0.1716337186433366</v>
      </c>
      <c r="N8" s="49">
        <v>0.17414923043737549</v>
      </c>
      <c r="O8" s="49">
        <v>-9.7289718440319185E-3</v>
      </c>
      <c r="P8" s="52">
        <v>-0.14895763281775387</v>
      </c>
    </row>
    <row r="9" spans="1:16" ht="15.75" thickBot="1" x14ac:dyDescent="0.3">
      <c r="C9" s="36">
        <v>9</v>
      </c>
      <c r="D9">
        <v>0</v>
      </c>
      <c r="E9">
        <v>15</v>
      </c>
      <c r="F9">
        <v>19</v>
      </c>
      <c r="G9">
        <v>20</v>
      </c>
      <c r="H9" s="37">
        <v>6</v>
      </c>
      <c r="K9" s="53">
        <v>-0.21059084391772726</v>
      </c>
      <c r="L9" s="49">
        <v>-9.8288944436690107E-3</v>
      </c>
      <c r="M9" s="49">
        <v>0.33455831038814382</v>
      </c>
      <c r="N9" s="49">
        <v>-0.25146394538833411</v>
      </c>
      <c r="O9" s="49">
        <v>3.9280684168453643E-2</v>
      </c>
      <c r="P9" s="54">
        <v>0.17787491593813048</v>
      </c>
    </row>
    <row r="11" spans="1:16" ht="15.75" thickBot="1" x14ac:dyDescent="0.3"/>
    <row r="12" spans="1:16" x14ac:dyDescent="0.25">
      <c r="C12" s="42"/>
      <c r="D12" s="27"/>
      <c r="E12" s="27"/>
      <c r="F12" s="27"/>
      <c r="G12" s="27"/>
      <c r="H12" s="43"/>
    </row>
    <row r="13" spans="1:16" x14ac:dyDescent="0.25">
      <c r="C13" s="44"/>
      <c r="D13" s="27"/>
      <c r="E13" s="27"/>
      <c r="F13" s="27"/>
      <c r="G13" s="27"/>
      <c r="H13" s="45"/>
    </row>
    <row r="14" spans="1:16" x14ac:dyDescent="0.25">
      <c r="B14" s="34" t="s">
        <v>128</v>
      </c>
      <c r="C14" s="44"/>
      <c r="D14" s="27"/>
      <c r="E14" s="27"/>
      <c r="F14" s="27"/>
      <c r="G14" s="27"/>
      <c r="H14" s="45"/>
    </row>
    <row r="15" spans="1:16" x14ac:dyDescent="0.25">
      <c r="C15" s="44"/>
      <c r="D15" s="27"/>
      <c r="E15" s="27"/>
      <c r="F15" s="27"/>
      <c r="G15" s="27"/>
      <c r="H15" s="45"/>
    </row>
    <row r="16" spans="1:16" x14ac:dyDescent="0.25">
      <c r="C16" s="44"/>
      <c r="D16" s="27"/>
      <c r="E16" s="27"/>
      <c r="F16" s="27"/>
      <c r="G16" s="27"/>
      <c r="H16" s="45"/>
    </row>
    <row r="17" spans="3:8" ht="15.75" thickBot="1" x14ac:dyDescent="0.3">
      <c r="C17" s="46"/>
      <c r="D17" s="27"/>
      <c r="E17" s="27"/>
      <c r="F17" s="27"/>
      <c r="G17" s="27"/>
      <c r="H17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5" x14ac:dyDescent="0.25"/>
  <cols>
    <col min="1" max="1" width="25.7109375" customWidth="1"/>
    <col min="2" max="2" width="13.7109375" bestFit="1" customWidth="1"/>
    <col min="3" max="3" width="7.7109375" bestFit="1" customWidth="1"/>
    <col min="4" max="4" width="11.28515625" customWidth="1"/>
    <col min="5" max="5" width="11.140625" customWidth="1"/>
    <col min="6" max="6" width="11.42578125" customWidth="1"/>
    <col min="7" max="7" width="11.7109375" customWidth="1"/>
    <col min="8" max="11" width="11" bestFit="1" customWidth="1"/>
    <col min="12" max="12" width="9.5703125" bestFit="1" customWidth="1"/>
  </cols>
  <sheetData>
    <row r="1" spans="1:7" x14ac:dyDescent="0.25">
      <c r="A1" s="2" t="s">
        <v>17</v>
      </c>
      <c r="B1" s="6"/>
      <c r="C1" s="6"/>
      <c r="D1" s="6"/>
      <c r="E1" s="6"/>
      <c r="F1" s="6"/>
      <c r="G1" s="6"/>
    </row>
    <row r="2" spans="1:7" ht="15.75" x14ac:dyDescent="0.25">
      <c r="A2" s="7" t="s">
        <v>18</v>
      </c>
    </row>
    <row r="3" spans="1:7" x14ac:dyDescent="0.25">
      <c r="A3" t="s">
        <v>19</v>
      </c>
    </row>
    <row r="5" spans="1:7" x14ac:dyDescent="0.25">
      <c r="A5" s="3" t="s">
        <v>20</v>
      </c>
      <c r="B5" s="4">
        <v>100</v>
      </c>
    </row>
    <row r="6" spans="1:7" x14ac:dyDescent="0.25">
      <c r="A6" s="3" t="s">
        <v>0</v>
      </c>
      <c r="B6" s="12">
        <v>0.12</v>
      </c>
    </row>
    <row r="7" spans="1:7" x14ac:dyDescent="0.25">
      <c r="A7" s="3" t="s">
        <v>21</v>
      </c>
      <c r="B7" s="13">
        <v>5</v>
      </c>
    </row>
    <row r="8" spans="1:7" x14ac:dyDescent="0.25">
      <c r="B8" s="1"/>
      <c r="D8" s="3" t="s">
        <v>23</v>
      </c>
      <c r="E8" s="3" t="s">
        <v>24</v>
      </c>
      <c r="F8" s="3" t="s">
        <v>30</v>
      </c>
      <c r="G8" s="3" t="s">
        <v>31</v>
      </c>
    </row>
    <row r="9" spans="1:7" x14ac:dyDescent="0.25">
      <c r="A9" s="10" t="s">
        <v>29</v>
      </c>
      <c r="B9" s="11" t="s">
        <v>1</v>
      </c>
      <c r="C9" s="11" t="s">
        <v>22</v>
      </c>
      <c r="D9" s="11" t="s">
        <v>25</v>
      </c>
      <c r="E9" s="11" t="s">
        <v>25</v>
      </c>
      <c r="F9" s="11" t="s">
        <v>25</v>
      </c>
      <c r="G9" s="11" t="s">
        <v>25</v>
      </c>
    </row>
    <row r="10" spans="1:7" x14ac:dyDescent="0.25">
      <c r="A10" s="23"/>
      <c r="B10" s="21"/>
      <c r="C10" s="21"/>
      <c r="D10" s="24"/>
      <c r="E10" s="25"/>
      <c r="F10" s="22"/>
      <c r="G10" s="22"/>
    </row>
    <row r="11" spans="1:7" x14ac:dyDescent="0.25">
      <c r="A11" s="23"/>
      <c r="B11" s="21"/>
      <c r="C11" s="21"/>
      <c r="D11" s="24"/>
      <c r="E11" s="25"/>
      <c r="F11" s="22"/>
      <c r="G11" s="22"/>
    </row>
    <row r="12" spans="1:7" x14ac:dyDescent="0.25">
      <c r="A12" s="23"/>
      <c r="B12" s="21"/>
      <c r="C12" s="21"/>
      <c r="D12" s="24"/>
      <c r="E12" s="25"/>
      <c r="F12" s="22"/>
      <c r="G12" s="22"/>
    </row>
    <row r="13" spans="1:7" x14ac:dyDescent="0.25">
      <c r="A13" s="23"/>
      <c r="B13" s="26"/>
      <c r="C13" s="21"/>
      <c r="D13" s="24"/>
      <c r="E13" s="25"/>
      <c r="F13" s="22"/>
      <c r="G13" s="22"/>
    </row>
    <row r="14" spans="1:7" x14ac:dyDescent="0.25">
      <c r="A14" s="23"/>
      <c r="B14" s="26"/>
      <c r="C14" s="21"/>
      <c r="D14" s="24"/>
      <c r="E14" s="25"/>
      <c r="F14" s="22"/>
      <c r="G14" s="22"/>
    </row>
    <row r="18" spans="1:10" ht="15.75" x14ac:dyDescent="0.25">
      <c r="A18" s="7" t="s">
        <v>26</v>
      </c>
      <c r="H18" t="s">
        <v>23</v>
      </c>
      <c r="I18" t="s">
        <v>24</v>
      </c>
      <c r="J18" t="s">
        <v>30</v>
      </c>
    </row>
    <row r="19" spans="1:10" ht="15.75" x14ac:dyDescent="0.25">
      <c r="A19" s="7" t="s">
        <v>28</v>
      </c>
      <c r="H19" s="24"/>
      <c r="I19" s="22"/>
      <c r="J19" s="22"/>
    </row>
    <row r="20" spans="1:10" ht="15.75" x14ac:dyDescent="0.25">
      <c r="A20" s="7" t="s">
        <v>27</v>
      </c>
      <c r="H20" s="24"/>
      <c r="I20" s="22"/>
      <c r="J20" s="22"/>
    </row>
    <row r="24" spans="1:10" ht="15.75" x14ac:dyDescent="0.25">
      <c r="A24" s="7" t="s">
        <v>32</v>
      </c>
      <c r="H24" t="s">
        <v>23</v>
      </c>
      <c r="I24" t="s">
        <v>24</v>
      </c>
      <c r="J24" t="s">
        <v>30</v>
      </c>
    </row>
    <row r="25" spans="1:10" x14ac:dyDescent="0.25">
      <c r="A25" t="s">
        <v>33</v>
      </c>
      <c r="H25" s="24"/>
      <c r="I25" s="22"/>
      <c r="J25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A7" sqref="A7"/>
    </sheetView>
  </sheetViews>
  <sheetFormatPr defaultRowHeight="15" x14ac:dyDescent="0.25"/>
  <cols>
    <col min="1" max="1" width="24.7109375" customWidth="1"/>
    <col min="5" max="5" width="24.28515625" hidden="1" customWidth="1"/>
    <col min="6" max="6" width="86.5703125" bestFit="1" customWidth="1"/>
  </cols>
  <sheetData>
    <row r="1" spans="1:6" x14ac:dyDescent="0.25">
      <c r="A1" s="2" t="s">
        <v>34</v>
      </c>
      <c r="B1" s="6"/>
      <c r="C1" s="6"/>
      <c r="D1" s="6"/>
      <c r="E1" s="6"/>
    </row>
    <row r="3" spans="1:6" x14ac:dyDescent="0.25">
      <c r="A3" t="s">
        <v>36</v>
      </c>
      <c r="E3" t="s">
        <v>37</v>
      </c>
      <c r="F3" s="27"/>
    </row>
    <row r="4" spans="1:6" x14ac:dyDescent="0.25">
      <c r="A4" t="s">
        <v>35</v>
      </c>
      <c r="E4" t="s">
        <v>38</v>
      </c>
      <c r="F4" s="27"/>
    </row>
    <row r="5" spans="1:6" x14ac:dyDescent="0.25">
      <c r="A5">
        <v>2010</v>
      </c>
    </row>
    <row r="7" spans="1:6" x14ac:dyDescent="0.25">
      <c r="A7" s="3" t="str">
        <f>CONCATENATE(A3,A4,A5)</f>
        <v>Microsoft Office Excel 2010</v>
      </c>
      <c r="F7" t="str">
        <f>CONCATENATE(E3,F3,E4,F4)</f>
        <v xml:space="preserve">Το όνομά μου είναι  και σπουδάζω στο τμήμα </v>
      </c>
    </row>
    <row r="9" spans="1:6" x14ac:dyDescent="0.25">
      <c r="A9" s="6" t="s">
        <v>39</v>
      </c>
      <c r="B9" s="6"/>
      <c r="C9" s="6"/>
      <c r="D9" s="6"/>
      <c r="E9" s="6"/>
      <c r="F9" s="6"/>
    </row>
    <row r="10" spans="1:6" x14ac:dyDescent="0.25">
      <c r="A10" s="3" t="str">
        <f>A3&amp;A4&amp;A5</f>
        <v>Microsoft Office Excel 2010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5" x14ac:dyDescent="0.25"/>
  <cols>
    <col min="1" max="1" width="13.5703125" customWidth="1"/>
    <col min="2" max="2" width="11.42578125" bestFit="1" customWidth="1"/>
    <col min="3" max="3" width="11" bestFit="1" customWidth="1"/>
    <col min="4" max="4" width="8.28515625" bestFit="1" customWidth="1"/>
  </cols>
  <sheetData>
    <row r="1" spans="1:11" x14ac:dyDescent="0.25">
      <c r="A1" s="2" t="s">
        <v>40</v>
      </c>
      <c r="B1" s="6"/>
      <c r="C1" s="6"/>
      <c r="D1" s="6"/>
      <c r="E1" s="6"/>
      <c r="F1" s="6"/>
      <c r="G1" s="6"/>
      <c r="H1" s="6"/>
      <c r="I1" s="6"/>
      <c r="J1" s="6"/>
    </row>
    <row r="3" spans="1:11" x14ac:dyDescent="0.25">
      <c r="A3" s="6" t="s">
        <v>41</v>
      </c>
      <c r="B3" s="6"/>
      <c r="C3" s="6"/>
      <c r="D3" s="6"/>
      <c r="E3" s="6"/>
      <c r="F3" s="6"/>
      <c r="G3" s="6"/>
      <c r="H3" s="6"/>
      <c r="I3" s="6"/>
      <c r="J3" s="6"/>
    </row>
    <row r="5" spans="1:11" x14ac:dyDescent="0.25">
      <c r="A5" s="3"/>
      <c r="B5" s="3" t="s">
        <v>42</v>
      </c>
      <c r="C5" s="3" t="s">
        <v>43</v>
      </c>
      <c r="D5" s="3" t="s">
        <v>56</v>
      </c>
    </row>
    <row r="6" spans="1:11" x14ac:dyDescent="0.25">
      <c r="A6" s="3" t="s">
        <v>44</v>
      </c>
      <c r="B6" s="11">
        <v>10</v>
      </c>
      <c r="C6" s="11">
        <v>12</v>
      </c>
      <c r="D6" s="11">
        <v>5</v>
      </c>
      <c r="F6" t="s">
        <v>57</v>
      </c>
      <c r="K6" s="21"/>
    </row>
    <row r="7" spans="1:11" x14ac:dyDescent="0.25">
      <c r="A7" s="3" t="s">
        <v>45</v>
      </c>
      <c r="B7" s="11">
        <v>13</v>
      </c>
      <c r="C7" s="11">
        <v>11</v>
      </c>
      <c r="D7" s="11">
        <v>4</v>
      </c>
    </row>
    <row r="8" spans="1:11" x14ac:dyDescent="0.25">
      <c r="A8" s="3" t="s">
        <v>46</v>
      </c>
      <c r="B8" s="11">
        <v>15</v>
      </c>
      <c r="C8" s="11">
        <v>7</v>
      </c>
      <c r="D8" s="11">
        <v>3</v>
      </c>
      <c r="F8" t="s">
        <v>58</v>
      </c>
      <c r="K8" s="21"/>
    </row>
    <row r="9" spans="1:11" x14ac:dyDescent="0.25">
      <c r="A9" s="3" t="s">
        <v>47</v>
      </c>
      <c r="B9" s="11">
        <v>12</v>
      </c>
      <c r="C9" s="11">
        <v>6</v>
      </c>
      <c r="D9" s="11">
        <v>1</v>
      </c>
    </row>
    <row r="10" spans="1:11" x14ac:dyDescent="0.25">
      <c r="A10" s="3" t="s">
        <v>48</v>
      </c>
      <c r="B10" s="11">
        <v>10</v>
      </c>
      <c r="C10" s="11">
        <v>4</v>
      </c>
      <c r="D10" s="11">
        <v>1</v>
      </c>
    </row>
    <row r="11" spans="1:11" x14ac:dyDescent="0.25">
      <c r="A11" s="3" t="s">
        <v>49</v>
      </c>
      <c r="B11" s="11">
        <v>9</v>
      </c>
      <c r="C11" s="11">
        <v>5</v>
      </c>
      <c r="D11" s="11">
        <v>0</v>
      </c>
    </row>
    <row r="12" spans="1:11" x14ac:dyDescent="0.25">
      <c r="A12" s="3" t="s">
        <v>50</v>
      </c>
      <c r="B12" s="11">
        <v>8</v>
      </c>
      <c r="C12" s="11">
        <v>3</v>
      </c>
      <c r="D12" s="11">
        <v>0</v>
      </c>
    </row>
    <row r="13" spans="1:11" x14ac:dyDescent="0.25">
      <c r="A13" s="3" t="s">
        <v>51</v>
      </c>
      <c r="B13" s="11">
        <v>8</v>
      </c>
      <c r="C13" s="11">
        <v>8</v>
      </c>
      <c r="D13" s="11">
        <v>0</v>
      </c>
    </row>
    <row r="14" spans="1:11" x14ac:dyDescent="0.25">
      <c r="A14" s="3" t="s">
        <v>52</v>
      </c>
      <c r="B14" s="11">
        <v>12</v>
      </c>
      <c r="C14" s="11">
        <v>10</v>
      </c>
      <c r="D14" s="11">
        <v>8</v>
      </c>
    </row>
    <row r="15" spans="1:11" x14ac:dyDescent="0.25">
      <c r="A15" s="3" t="s">
        <v>53</v>
      </c>
      <c r="B15" s="11">
        <v>15</v>
      </c>
      <c r="C15" s="11">
        <v>9</v>
      </c>
      <c r="D15" s="11">
        <v>11</v>
      </c>
    </row>
    <row r="16" spans="1:11" x14ac:dyDescent="0.25">
      <c r="A16" s="3" t="s">
        <v>54</v>
      </c>
      <c r="B16" s="11">
        <v>10</v>
      </c>
      <c r="C16" s="11">
        <v>15</v>
      </c>
      <c r="D16" s="11">
        <v>10</v>
      </c>
    </row>
    <row r="17" spans="1:4" x14ac:dyDescent="0.25">
      <c r="A17" s="3" t="s">
        <v>55</v>
      </c>
      <c r="B17" s="11">
        <v>12</v>
      </c>
      <c r="C17" s="11">
        <v>14</v>
      </c>
      <c r="D17" s="11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5" x14ac:dyDescent="0.25"/>
  <sheetData>
    <row r="1" spans="1:7" x14ac:dyDescent="0.25">
      <c r="A1" s="2" t="s">
        <v>59</v>
      </c>
      <c r="B1" s="6"/>
      <c r="C1" s="6"/>
      <c r="D1" s="6"/>
      <c r="E1" s="6"/>
      <c r="F1" s="6"/>
      <c r="G1" s="6"/>
    </row>
    <row r="3" spans="1:7" x14ac:dyDescent="0.25">
      <c r="A3">
        <v>100</v>
      </c>
      <c r="B3">
        <v>400</v>
      </c>
      <c r="D3" t="s">
        <v>60</v>
      </c>
    </row>
    <row r="4" spans="1:7" x14ac:dyDescent="0.25">
      <c r="A4">
        <v>200</v>
      </c>
      <c r="B4">
        <v>500</v>
      </c>
      <c r="D4" s="21"/>
    </row>
    <row r="5" spans="1:7" x14ac:dyDescent="0.25">
      <c r="A5">
        <v>300</v>
      </c>
      <c r="B5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/>
  </sheetViews>
  <sheetFormatPr defaultRowHeight="15" x14ac:dyDescent="0.25"/>
  <sheetData>
    <row r="1" spans="1:16" x14ac:dyDescent="0.25">
      <c r="A1" s="2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A2" s="9" t="s">
        <v>63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 t="s">
        <v>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5" spans="1:16" x14ac:dyDescent="0.25">
      <c r="A5" s="21"/>
      <c r="B5" s="21"/>
      <c r="C5" s="21"/>
      <c r="D5" s="21"/>
      <c r="E5" s="21"/>
      <c r="F5" s="21"/>
      <c r="G5" s="21"/>
      <c r="I5" s="21"/>
    </row>
    <row r="6" spans="1:16" x14ac:dyDescent="0.25">
      <c r="A6" s="21"/>
      <c r="B6" s="21"/>
      <c r="C6" s="21"/>
      <c r="D6" s="21"/>
      <c r="E6" s="21"/>
      <c r="F6" s="21"/>
      <c r="G6" s="21"/>
    </row>
    <row r="7" spans="1:16" x14ac:dyDescent="0.25">
      <c r="A7" s="21"/>
      <c r="B7" s="21"/>
      <c r="C7" s="21"/>
      <c r="D7" s="21"/>
      <c r="E7" s="21"/>
      <c r="F7" s="21"/>
      <c r="G7" s="21"/>
    </row>
    <row r="8" spans="1:16" x14ac:dyDescent="0.25">
      <c r="A8" s="21"/>
      <c r="B8" s="21"/>
      <c r="C8" s="21"/>
      <c r="D8" s="21"/>
      <c r="E8" s="21"/>
      <c r="F8" s="21"/>
      <c r="G8" s="21"/>
    </row>
    <row r="9" spans="1:16" x14ac:dyDescent="0.25">
      <c r="A9" s="21"/>
      <c r="B9" s="21"/>
      <c r="C9" s="21"/>
      <c r="D9" s="21"/>
      <c r="E9" s="21"/>
      <c r="F9" s="21"/>
      <c r="G9" s="21"/>
    </row>
    <row r="10" spans="1:16" x14ac:dyDescent="0.25">
      <c r="A10" s="21"/>
      <c r="B10" s="21"/>
      <c r="C10" s="21"/>
      <c r="D10" s="21"/>
      <c r="E10" s="21"/>
      <c r="F10" s="21"/>
      <c r="G10" s="21"/>
      <c r="I10" s="21"/>
    </row>
    <row r="11" spans="1:16" x14ac:dyDescent="0.25">
      <c r="A11" s="21"/>
      <c r="B11" s="21"/>
      <c r="C11" s="21"/>
      <c r="D11" s="21"/>
      <c r="E11" s="21"/>
      <c r="F11" s="21"/>
      <c r="G11" s="21"/>
      <c r="I11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" x14ac:dyDescent="0.25"/>
  <cols>
    <col min="3" max="3" width="9.5703125" bestFit="1" customWidth="1"/>
  </cols>
  <sheetData>
    <row r="1" spans="1:7" x14ac:dyDescent="0.25">
      <c r="A1" s="2" t="s">
        <v>64</v>
      </c>
      <c r="B1" s="6"/>
      <c r="C1" s="6"/>
      <c r="D1" s="6"/>
      <c r="E1" s="6"/>
      <c r="F1" s="6"/>
      <c r="G1" s="6"/>
    </row>
    <row r="3" spans="1:7" x14ac:dyDescent="0.25">
      <c r="A3" s="6" t="s">
        <v>65</v>
      </c>
      <c r="B3" s="6"/>
      <c r="C3" s="6"/>
      <c r="D3" s="6"/>
    </row>
    <row r="5" spans="1:7" x14ac:dyDescent="0.25">
      <c r="A5" s="3">
        <v>10</v>
      </c>
      <c r="B5" s="3"/>
      <c r="C5" s="3" t="s">
        <v>66</v>
      </c>
      <c r="E5" s="21"/>
    </row>
    <row r="6" spans="1:7" x14ac:dyDescent="0.25">
      <c r="A6" s="3">
        <v>20</v>
      </c>
      <c r="B6" s="3"/>
      <c r="C6" s="3" t="s">
        <v>67</v>
      </c>
    </row>
    <row r="7" spans="1:7" x14ac:dyDescent="0.25">
      <c r="A7" s="3">
        <v>30</v>
      </c>
      <c r="B7" s="3"/>
      <c r="C7" s="3" t="s">
        <v>68</v>
      </c>
    </row>
    <row r="8" spans="1:7" x14ac:dyDescent="0.25">
      <c r="A8" s="3">
        <v>40</v>
      </c>
      <c r="B8" s="3"/>
      <c r="C8" s="3" t="s">
        <v>69</v>
      </c>
    </row>
    <row r="9" spans="1:7" x14ac:dyDescent="0.25">
      <c r="A9" s="3">
        <v>50</v>
      </c>
      <c r="B9" s="3"/>
      <c r="C9" s="3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5" x14ac:dyDescent="0.25"/>
  <cols>
    <col min="5" max="5" width="12" bestFit="1" customWidth="1"/>
  </cols>
  <sheetData>
    <row r="1" spans="1:5" x14ac:dyDescent="0.25">
      <c r="A1" s="2" t="s">
        <v>71</v>
      </c>
    </row>
    <row r="3" spans="1:5" x14ac:dyDescent="0.25">
      <c r="A3" t="s">
        <v>79</v>
      </c>
    </row>
    <row r="5" spans="1:5" x14ac:dyDescent="0.25">
      <c r="A5" s="55" t="s">
        <v>72</v>
      </c>
      <c r="B5" s="55"/>
      <c r="C5" s="55"/>
      <c r="E5" s="11" t="s">
        <v>78</v>
      </c>
    </row>
    <row r="6" spans="1:5" x14ac:dyDescent="0.25">
      <c r="A6" s="11">
        <v>45</v>
      </c>
      <c r="B6" s="11">
        <v>0</v>
      </c>
      <c r="C6" s="11" t="s">
        <v>73</v>
      </c>
      <c r="E6" s="23" t="str">
        <f>LOOKUP(A7,B6:B10,C6:C10)</f>
        <v>A</v>
      </c>
    </row>
    <row r="7" spans="1:5" x14ac:dyDescent="0.25">
      <c r="A7" s="11">
        <v>90</v>
      </c>
      <c r="B7" s="11">
        <v>60</v>
      </c>
      <c r="C7" s="11" t="s">
        <v>74</v>
      </c>
    </row>
    <row r="8" spans="1:5" x14ac:dyDescent="0.25">
      <c r="A8" s="11">
        <v>78</v>
      </c>
      <c r="B8" s="11">
        <v>70</v>
      </c>
      <c r="C8" s="11" t="s">
        <v>75</v>
      </c>
    </row>
    <row r="9" spans="1:5" x14ac:dyDescent="0.25">
      <c r="A9" s="11"/>
      <c r="B9" s="11">
        <v>80</v>
      </c>
      <c r="C9" s="11" t="s">
        <v>76</v>
      </c>
    </row>
    <row r="10" spans="1:5" x14ac:dyDescent="0.25">
      <c r="A10" s="11"/>
      <c r="B10" s="11">
        <v>90</v>
      </c>
      <c r="C10" s="11" t="s">
        <v>77</v>
      </c>
    </row>
  </sheetData>
  <mergeCells count="1"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5" x14ac:dyDescent="0.25"/>
  <sheetData>
    <row r="1" spans="1:7" x14ac:dyDescent="0.25">
      <c r="A1" s="2" t="s">
        <v>80</v>
      </c>
      <c r="B1" s="6"/>
      <c r="C1" s="6"/>
      <c r="D1" s="6"/>
      <c r="E1" s="6"/>
      <c r="F1" s="6"/>
      <c r="G1" s="6"/>
    </row>
    <row r="3" spans="1:7" x14ac:dyDescent="0.25">
      <c r="A3" s="6" t="s">
        <v>81</v>
      </c>
      <c r="B3" s="6"/>
      <c r="C3" s="6"/>
      <c r="D3" s="6"/>
    </row>
    <row r="5" spans="1:7" x14ac:dyDescent="0.25">
      <c r="A5">
        <v>1</v>
      </c>
      <c r="B5">
        <v>99</v>
      </c>
      <c r="C5">
        <v>11</v>
      </c>
    </row>
    <row r="6" spans="1:7" x14ac:dyDescent="0.25">
      <c r="A6">
        <v>2</v>
      </c>
      <c r="B6">
        <v>98</v>
      </c>
      <c r="C6">
        <v>12</v>
      </c>
    </row>
    <row r="7" spans="1:7" x14ac:dyDescent="0.25">
      <c r="A7">
        <v>3</v>
      </c>
      <c r="B7">
        <v>97</v>
      </c>
      <c r="C7">
        <v>13</v>
      </c>
    </row>
    <row r="8" spans="1:7" x14ac:dyDescent="0.25">
      <c r="A8">
        <v>4</v>
      </c>
      <c r="B8">
        <v>96</v>
      </c>
      <c r="C8">
        <v>14</v>
      </c>
    </row>
    <row r="9" spans="1:7" x14ac:dyDescent="0.25">
      <c r="A9">
        <v>5</v>
      </c>
      <c r="B9">
        <v>95</v>
      </c>
      <c r="C9">
        <v>15</v>
      </c>
    </row>
    <row r="12" spans="1:7" x14ac:dyDescent="0.25">
      <c r="A12" s="27"/>
      <c r="B12" s="27"/>
      <c r="C12" s="27"/>
      <c r="D12" s="27"/>
      <c r="E12" s="27"/>
    </row>
    <row r="13" spans="1:7" x14ac:dyDescent="0.25">
      <c r="A13" s="27"/>
      <c r="B13" s="27"/>
      <c r="C13" s="27"/>
      <c r="D13" s="27"/>
      <c r="E13" s="27"/>
    </row>
    <row r="14" spans="1:7" x14ac:dyDescent="0.25">
      <c r="A14" s="27"/>
      <c r="B14" s="27"/>
      <c r="C14" s="27"/>
      <c r="D14" s="27"/>
      <c r="E1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FV</vt:lpstr>
      <vt:lpstr>Άσκηση ανατοκισμού - PV</vt:lpstr>
      <vt:lpstr>CONCATENATE</vt:lpstr>
      <vt:lpstr>HLOOKUP</vt:lpstr>
      <vt:lpstr>INDEX-Πίνακα</vt:lpstr>
      <vt:lpstr>INDEX-Αναφοράς</vt:lpstr>
      <vt:lpstr>LOOKUP-1</vt:lpstr>
      <vt:lpstr>LOOKUP-2</vt:lpstr>
      <vt:lpstr>TRANSPOSE</vt:lpstr>
      <vt:lpstr>VLOOKUP</vt:lpstr>
      <vt:lpstr>ROUND</vt:lpstr>
      <vt:lpstr>SUMIF</vt:lpstr>
      <vt:lpstr>AVERAGEIF</vt:lpstr>
      <vt:lpstr>Ορίζουσα - MDETERM</vt:lpstr>
      <vt:lpstr>Αντίστροφος Πίνακας - MINVERSE</vt:lpstr>
      <vt:lpstr>Πολλαπλασιασμός Πινάκων - MMULT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2015-12-09T02:26:35Z</dcterms:created>
  <dcterms:modified xsi:type="dcterms:W3CDTF">2018-12-02T13:13:23Z</dcterms:modified>
</cp:coreProperties>
</file>